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<sst xmlns="http://schemas.openxmlformats.org/spreadsheetml/2006/main" count="297" uniqueCount="265">
  <si>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</si>
  <si>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</si>
  <si>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</si>
  <si>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</si>
  <si>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</si>
  <si>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</si>
  <si>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</si>
  <si>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</si>
  <si>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</si>
  <si>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</si>
  <si>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</si>
  <si>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</si>
  <si>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</si>
  <si>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</si>
  <si>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</si>
  <si>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</si>
  <si>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</si>
  <si>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</si>
  <si>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</si>
  <si>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</si>
  <si>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</si>
  <si>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</si>
  <si>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</si>
  <si>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</si>
  <si>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</si>
  <si>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</si>
  <si>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</si>
  <si>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</si>
  <si>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</si>
  <si>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</si>
  <si>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</si>
  <si>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</si>
  <si>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</si>
  <si>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</si>
  <si>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</si>
  <si>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</si>
  <si>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</si>
  <si>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</si>
  <si>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</si>
  <si>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</si>
  <si>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</si>
  <si>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</si>
  <si>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</si>
  <si>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</si>
  <si>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</si>
  <si>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</si>
  <si>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</si>
  <si>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</si>
  <si>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</si>
  <si>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</si>
  <si>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</si>
  <si>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</si>
  <si>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</si>
  <si>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</si>
  <si>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</si>
  <si>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</si>
  <si>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</si>
  <si>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</si>
  <si>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</si>
  <si>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</si>
  <si>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</si>
  <si>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</si>
  <si>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</si>
  <si>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</si>
  <si>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</si>
  <si>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</si>
  <si>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</si>
  <si>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</si>
  <si>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</si>
  <si>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</si>
  <si>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</si>
  <si>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</si>
  <si>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</si>
  <si>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</si>
  <si>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</si>
  <si>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</si>
  <si>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</si>
  <si>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</si>
  <si>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</si>
  <si>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</si>
  <si>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</si>
  <si>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</si>
  <si>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</si>
  <si>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</si>
  <si>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</si>
  <si>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</si>
  <si>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</si>
  <si>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</si>
  <si>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</si>
  <si>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</si>
  <si>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</si>
  <si>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</si>
  <si>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</si>
  <si>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</si>
  <si>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</si>
  <si>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</si>
  <si>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</si>
  <si>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</si>
  <si>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</si>
  <si>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</si>
  <si>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</si>
  <si>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</si>
  <si>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</si>
  <si>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</si>
  <si>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</si>
  <si>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</si>
  <si>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</si>
  <si>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</si>
  <si>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</si>
  <si>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</si>
  <si>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</si>
  <si>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</si>
  <si>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</si>
  <si>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</si>
  <si>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</si>
  <si>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</si>
  <si>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</si>
  <si>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</si>
  <si>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</si>
  <si>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</si>
  <si>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</si>
  <si>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</si>
  <si>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</si>
  <si>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</si>
  <si>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</si>
  <si>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</si>
  <si>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</si>
  <si>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</si>
  <si>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</si>
  <si>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</si>
  <si>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</si>
  <si>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</si>
  <si>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</si>
  <si>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</si>
  <si>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</si>
  <si>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</si>
  <si>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</si>
  <si>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</si>
  <si>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</si>
  <si>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</si>
  <si>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</si>
  <si>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</si>
  <si>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</si>
  <si>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</si>
  <si>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</si>
  <si>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</si>
  <si>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</si>
  <si>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</si>
  <si>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</si>
  <si>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</si>
  <si>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</si>
  <si>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</si>
  <si>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</si>
  <si>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</si>
  <si>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</si>
  <si>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</si>
  <si>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</si>
  <si>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</si>
  <si>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</si>
  <si>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</si>
  <si>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</si>
  <si>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</si>
  <si>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</si>
  <si>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</si>
  <si>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</si>
  <si>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</si>
  <si>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</si>
  <si>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</si>
  <si>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</si>
  <si>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</si>
  <si>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</si>
  <si>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</si>
  <si>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</si>
  <si>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</si>
  <si>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</si>
  <si>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</si>
  <si>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</si>
  <si>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</si>
  <si>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</si>
  <si>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</si>
  <si>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</si>
  <si>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</si>
  <si>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</si>
  <si>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</si>
  <si>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</si>
  <si>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</si>
  <si>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</si>
  <si>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</si>
  <si>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</si>
  <si>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</si>
  <si>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</si>
  <si>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</si>
  <si>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</si>
  <si>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</si>
  <si>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</si>
  <si>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</si>
  <si>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</si>
  <si>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</si>
  <si>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</si>
  <si>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</si>
  <si>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</si>
  <si>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</si>
  <si>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</si>
  <si>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</si>
  <si>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</si>
  <si>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</si>
  <si>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</si>
  <si>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</si>
  <si>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</si>
  <si>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</si>
  <si>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</si>
  <si>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</si>
  <si>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</si>
  <si>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</si>
  <si>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</si>
  <si>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</si>
  <si>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</si>
  <si>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</si>
  <si>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</si>
  <si>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</si>
  <si>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</si>
  <si>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</si>
  <si>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</si>
  <si>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</si>
  <si>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</si>
  <si>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</si>
  <si>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</si>
  <si>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</si>
  <si>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</si>
  <si>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</si>
  <si>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</si>
  <si>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</si>
  <si>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</si>
  <si>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</si>
  <si>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</si>
  <si>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</si>
  <si>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</si>
  <si>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</si>
  <si>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</si>
  <si>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</si>
  <si>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</si>
  <si>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</si>
  <si>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</si>
  <si>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</si>
  <si>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</si>
  <si>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</si>
  <si>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</si>
  <si>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</si>
  <si>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</si>
  <si>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</si>
  <si>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</si>
  <si>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</si>
  <si>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</si>
  <si>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</si>
  <si>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</si>
  <si>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(31.12.2021)</t>
  </si>
  <si>
    <t>(30.09.2022)</t>
  </si>
  <si>
    <t>2.4554</t>
  </si>
  <si>
    <t>0.7862</t>
  </si>
  <si>
    <t>0.5576</t>
  </si>
  <si>
    <t>0.1965</t>
  </si>
  <si>
    <t>(01.01.2022-30.09.2022)</t>
  </si>
  <si>
    <t>(01.07.2022-30.09.2022)</t>
  </si>
  <si>
    <t>(01.01.2021-30.09.2021)</t>
  </si>
  <si>
    <t>(01.07.2021-30.09.2021)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</si>
</sst>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16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5" fillId="0" borderId="12" xfId="1" applyNumberFormat="1" applyFont="1" applyFill="1" applyBorder="1" applyAlignment="1" applyProtection="1">
      <alignment horizontal="right"/>
    </xf>
    <xf numFmtId="3" fontId="5" fillId="0" borderId="20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2" xfId="1" applyNumberFormat="1" applyFont="1" applyFill="1" applyBorder="1" applyAlignment="1" applyProtection="1">
      <alignment horizontal="right"/>
    </xf>
    <xf numFmtId="3" fontId="5" fillId="2" borderId="20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2" xfId="1" applyNumberFormat="1" applyFont="1" applyFill="1" applyBorder="1" applyAlignment="1" applyProtection="1">
      <alignment horizontal="right"/>
    </xf>
    <xf numFmtId="3" fontId="4" fillId="0" borderId="20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1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4" xfId="1" applyNumberFormat="1" applyFont="1" applyFill="1" applyBorder="1" applyAlignment="1" applyProtection="1">
      <alignment horizontal="right"/>
    </xf>
    <xf numFmtId="3" fontId="4" fillId="0" borderId="25" xfId="1" applyNumberFormat="1" applyFont="1" applyFill="1" applyBorder="1" applyAlignment="1" applyProtection="1">
      <alignment horizontal="right"/>
    </xf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7" xfId="1" applyFont="1" applyFill="1" applyBorder="1" applyAlignment="1" applyProtection="1">
      <alignment horizontal="center" vertical="center"/>
    </xf>
    <xf numFmtId="0" fontId="4" fillId="0" borderId="21" xfId="2" applyFont="1" applyBorder="1" applyProtection="1"/>
    <xf numFmtId="0" fontId="5" fillId="0" borderId="28" xfId="2" quotePrefix="1" applyFont="1" applyBorder="1" applyAlignment="1" applyProtection="1">
      <alignment horizontal="center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2" xfId="1" applyFont="1" applyBorder="1" applyProtection="1"/>
    <xf numFmtId="0" fontId="4" fillId="0" borderId="3" xfId="1" applyFont="1" applyBorder="1" applyProtection="1"/>
    <xf numFmtId="0" fontId="6" fillId="0" borderId="21" xfId="1" applyFont="1" applyBorder="1" applyProtection="1"/>
    <xf numFmtId="0" fontId="6" fillId="0" borderId="29" xfId="1" applyFont="1" applyBorder="1" applyProtection="1"/>
    <xf numFmtId="0" fontId="4" fillId="0" borderId="4" xfId="1" applyFont="1" applyBorder="1" applyProtection="1"/>
    <xf numFmtId="3" fontId="4" fillId="0" borderId="12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6" xfId="1" applyNumberFormat="1" applyFont="1" applyBorder="1" applyAlignment="1" applyProtection="1">
      <alignment horizontal="right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3" fontId="5" fillId="0" borderId="12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2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3" fontId="5" fillId="0" borderId="12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5" fillId="0" borderId="12" xfId="1" applyFont="1" applyBorder="1" applyProtection="1"/>
    <xf numFmtId="0" fontId="4" fillId="0" borderId="22" xfId="1" applyFont="1" applyBorder="1" applyProtection="1"/>
    <xf numFmtId="3" fontId="4" fillId="0" borderId="23" xfId="1" applyNumberFormat="1" applyFont="1" applyBorder="1" applyAlignment="1" applyProtection="1">
      <alignment horizontal="right"/>
    </xf>
    <xf numFmtId="3" fontId="4" fillId="0" borderId="25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29" xfId="1" applyFont="1" applyBorder="1" applyProtection="1"/>
    <xf numFmtId="0" fontId="4" fillId="0" borderId="21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1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1" xfId="1" applyFont="1" applyBorder="1" applyAlignment="1" applyProtection="1">
      <alignment horizontal="left"/>
    </xf>
    <xf numFmtId="0" fontId="4" fillId="0" borderId="21" xfId="1" applyFont="1" applyFill="1" applyBorder="1" applyAlignment="1" applyProtection="1">
      <alignment horizontal="left"/>
    </xf>
    <xf numFmtId="0" fontId="4" fillId="0" borderId="21" xfId="1" applyFont="1" applyBorder="1" applyAlignment="1" applyProtection="1">
      <alignment horizontal="left" wrapText="1"/>
    </xf>
    <xf numFmtId="0" fontId="3" fillId="0" borderId="21" xfId="4" applyFont="1" applyFill="1" applyBorder="1" applyProtection="1"/>
    <xf numFmtId="0" fontId="3" fillId="0" borderId="12" xfId="4" applyFont="1" applyFill="1" applyBorder="1" applyProtection="1"/>
    <xf numFmtId="3" fontId="2" fillId="0" borderId="32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4" xfId="4" applyNumberFormat="1" applyFont="1" applyFill="1" applyBorder="1" applyProtection="1"/>
    <xf numFmtId="3" fontId="2" fillId="0" borderId="25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2" xfId="1" applyFont="1" applyFill="1" applyBorder="1" applyAlignment="1" applyProtection="1">
      <alignment wrapText="1"/>
    </xf>
    <xf numFmtId="0" fontId="0" fillId="0" borderId="5" xfId="0" applyBorder="1"/>
    <xf numFmtId="0" fontId="5" fillId="0" borderId="21" xfId="1" applyFont="1" applyBorder="1" applyAlignment="1" applyProtection="1">
      <alignment horizontal="left" wrapText="1"/>
    </xf>
    <xf numFmtId="0" fontId="4" fillId="0" borderId="21" xfId="1" applyFont="1" applyBorder="1" applyProtection="1"/>
    <xf numFmtId="0" fontId="4" fillId="0" borderId="21" xfId="1" applyFont="1" applyBorder="1" applyAlignment="1" applyProtection="1">
      <alignment wrapText="1"/>
    </xf>
    <xf numFmtId="0" fontId="5" fillId="0" borderId="37" xfId="1" applyFont="1" applyFill="1" applyBorder="1" applyProtection="1"/>
    <xf numFmtId="0" fontId="5" fillId="0" borderId="37" xfId="1" applyFont="1" applyFill="1" applyBorder="1" applyAlignment="1" applyProtection="1">
      <alignment horizontal="left" wrapText="1"/>
    </xf>
    <xf numFmtId="0" fontId="5" fillId="0" borderId="37" xfId="1" applyFont="1" applyFill="1" applyBorder="1" applyAlignment="1" applyProtection="1">
      <alignment horizontal="left"/>
    </xf>
    <xf numFmtId="0" fontId="4" fillId="0" borderId="36" xfId="1" applyFont="1" applyFill="1" applyBorder="1" applyAlignment="1" applyProtection="1">
      <alignment wrapText="1"/>
    </xf>
    <xf numFmtId="0" fontId="4" fillId="0" borderId="37" xfId="2" applyFont="1" applyBorder="1" applyProtection="1"/>
    <xf numFmtId="0" fontId="4" fillId="0" borderId="38" xfId="1" applyFont="1" applyFill="1" applyBorder="1" applyProtection="1"/>
    <xf numFmtId="0" fontId="4" fillId="0" borderId="37" xfId="1" applyFont="1" applyFill="1" applyBorder="1" applyAlignment="1" applyProtection="1">
      <alignment horizontal="left"/>
    </xf>
    <xf numFmtId="0" fontId="4" fillId="0" borderId="37" xfId="1" applyFont="1" applyFill="1" applyBorder="1" applyProtection="1"/>
    <xf numFmtId="0" fontId="5" fillId="0" borderId="39" xfId="1" applyFont="1" applyFill="1" applyBorder="1" applyProtection="1"/>
    <xf numFmtId="0" fontId="5" fillId="0" borderId="5" xfId="1" applyFont="1" applyFill="1" applyBorder="1" applyProtection="1"/>
    <xf numFmtId="0" fontId="5" fillId="0" borderId="42" xfId="1" applyFont="1" applyFill="1" applyBorder="1" applyProtection="1"/>
    <xf numFmtId="0" fontId="5" fillId="0" borderId="43" xfId="2" quotePrefix="1" applyFont="1" applyBorder="1" applyAlignment="1" applyProtection="1">
      <alignment horizontal="center"/>
    </xf>
    <xf numFmtId="3" fontId="4" fillId="3" borderId="15" xfId="1" applyNumberFormat="1" applyFont="1" applyFill="1" applyBorder="1" applyAlignment="1" applyProtection="1">
      <alignment horizontal="right"/>
    </xf>
    <xf numFmtId="0" fontId="5" fillId="0" borderId="37" xfId="1" applyFont="1" applyFill="1" applyBorder="1" applyAlignment="1" applyProtection="1">
      <alignment horizontal="center"/>
    </xf>
    <xf numFmtId="0" fontId="5" fillId="0" borderId="39" xfId="0" applyFont="1" applyBorder="1" applyAlignment="1" applyProtection="1">
      <alignment horizontal="center"/>
    </xf>
    <xf numFmtId="0" fontId="5" fillId="0" borderId="38" xfId="1" quotePrefix="1" applyFont="1" applyFill="1" applyBorder="1" applyAlignment="1">
      <alignment horizontal="center" vertical="justify"/>
    </xf>
    <xf numFmtId="0" fontId="5" fillId="0" borderId="37" xfId="1" quotePrefix="1" applyFont="1" applyFill="1" applyBorder="1" applyAlignment="1">
      <alignment horizontal="center" vertical="justify"/>
    </xf>
    <xf numFmtId="0" fontId="5" fillId="0" borderId="37" xfId="1" applyFont="1" applyFill="1" applyBorder="1" applyAlignment="1">
      <alignment horizontal="center" vertical="justify"/>
    </xf>
    <xf numFmtId="0" fontId="5" fillId="0" borderId="37" xfId="1" applyFont="1" applyFill="1" applyBorder="1" applyAlignment="1" applyProtection="1">
      <alignment horizontal="center" vertical="justify"/>
    </xf>
    <xf numFmtId="0" fontId="5" fillId="0" borderId="37" xfId="1" quotePrefix="1" applyFont="1" applyFill="1" applyBorder="1" applyAlignment="1" applyProtection="1">
      <alignment horizontal="center" vertical="justify"/>
    </xf>
    <xf numFmtId="0" fontId="5" fillId="0" borderId="36" xfId="1" quotePrefix="1" applyFont="1" applyFill="1" applyBorder="1" applyAlignment="1" applyProtection="1">
      <alignment horizontal="center" vertical="justify"/>
    </xf>
    <xf numFmtId="0" fontId="5" fillId="0" borderId="13" xfId="1" applyFont="1" applyBorder="1" applyProtection="1"/>
    <xf numFmtId="0" fontId="5" fillId="0" borderId="26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3" fontId="4" fillId="0" borderId="21" xfId="1" applyNumberFormat="1" applyFont="1" applyBorder="1" applyAlignment="1" applyProtection="1">
      <alignment horizontal="right"/>
    </xf>
    <xf numFmtId="3" fontId="4" fillId="4" borderId="4" xfId="1" applyNumberFormat="1" applyFont="1" applyFill="1" applyBorder="1" applyAlignment="1" applyProtection="1">
      <alignment horizontal="right"/>
    </xf>
    <xf numFmtId="3" fontId="4" fillId="0" borderId="34" xfId="0" applyNumberFormat="1" applyFont="1" applyFill="1" applyBorder="1"/>
    <xf numFmtId="3" fontId="4" fillId="0" borderId="35" xfId="0" applyNumberFormat="1" applyFont="1" applyFill="1" applyBorder="1"/>
    <xf numFmtId="3" fontId="4" fillId="0" borderId="33" xfId="0" applyNumberFormat="1" applyFont="1" applyFill="1" applyBorder="1"/>
    <xf numFmtId="3" fontId="4" fillId="0" borderId="23" xfId="1" applyNumberFormat="1" applyFont="1" applyFill="1" applyBorder="1" applyAlignment="1" applyProtection="1">
      <alignment horizontal="right"/>
    </xf>
    <xf numFmtId="0" fontId="5" fillId="0" borderId="37" xfId="1" applyFont="1" applyFill="1" applyBorder="1" applyAlignment="1" applyProtection="1">
      <alignment wrapText="1"/>
    </xf>
    <xf numFmtId="3" fontId="5" fillId="0" borderId="20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37" xfId="1" applyNumberFormat="1" applyFont="1" applyFill="1" applyBorder="1" applyAlignment="1" applyProtection="1">
      <alignment horizontal="left"/>
    </xf>
    <xf numFmtId="3" fontId="4" fillId="0" borderId="30" xfId="1" applyNumberFormat="1" applyFont="1" applyFill="1" applyBorder="1" applyAlignment="1" applyProtection="1">
      <alignment horizontal="right"/>
    </xf>
    <xf numFmtId="3" fontId="5" fillId="0" borderId="30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>
      <alignment horizontal="left"/>
      <protection locked="0"/>
    </xf>
    <xf numFmtId="0" fontId="5" fillId="0" borderId="45" xfId="1" applyFont="1" applyFill="1" applyBorder="1" applyProtection="1"/>
    <xf numFmtId="0" fontId="5" fillId="0" borderId="37" xfId="1" applyFont="1" applyFill="1" applyBorder="1" applyAlignment="1" applyProtection="1">
      <alignment horizontal="center" vertical="center"/>
    </xf>
    <xf numFmtId="0" fontId="5" fillId="0" borderId="39" xfId="1" applyFont="1" applyFill="1" applyBorder="1" applyAlignment="1" applyProtection="1">
      <alignment horizontal="center"/>
    </xf>
    <xf numFmtId="0" fontId="5" fillId="0" borderId="38" xfId="1" quotePrefix="1" applyFont="1" applyFill="1" applyBorder="1" applyAlignment="1" applyProtection="1">
      <alignment horizontal="center"/>
    </xf>
    <xf numFmtId="0" fontId="5" fillId="0" borderId="37" xfId="1" quotePrefix="1" applyFont="1" applyFill="1" applyBorder="1" applyAlignment="1" applyProtection="1">
      <alignment horizontal="center"/>
    </xf>
    <xf numFmtId="0" fontId="5" fillId="0" borderId="36" xfId="1" quotePrefix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4" fillId="0" borderId="31" xfId="1" quotePrefix="1" applyFont="1" applyBorder="1" applyAlignment="1" applyProtection="1">
      <alignment horizontal="center" vertical="justify"/>
    </xf>
    <xf numFmtId="0" fontId="5" fillId="0" borderId="31" xfId="1" applyFont="1" applyBorder="1" applyAlignment="1">
      <alignment horizontal="center" vertical="center"/>
    </xf>
    <xf numFmtId="0" fontId="5" fillId="0" borderId="31" xfId="1" quotePrefix="1" applyFont="1" applyBorder="1" applyAlignment="1">
      <alignment horizontal="center"/>
    </xf>
    <xf numFmtId="0" fontId="5" fillId="0" borderId="31" xfId="1" quotePrefix="1" applyFont="1" applyBorder="1" applyAlignment="1" applyProtection="1">
      <alignment horizontal="center"/>
    </xf>
    <xf numFmtId="0" fontId="5" fillId="0" borderId="45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47" xfId="2" quotePrefix="1" applyFont="1" applyBorder="1" applyAlignment="1" applyProtection="1">
      <alignment horizontal="center"/>
    </xf>
    <xf numFmtId="3" fontId="4" fillId="0" borderId="8" xfId="1" applyNumberFormat="1" applyFont="1" applyBorder="1" applyAlignment="1" applyProtection="1">
      <alignment horizontal="right"/>
    </xf>
    <xf numFmtId="3" fontId="5" fillId="0" borderId="21" xfId="1" applyNumberFormat="1" applyFont="1" applyBorder="1" applyAlignment="1" applyProtection="1">
      <alignment horizontal="right"/>
    </xf>
    <xf numFmtId="3" fontId="5" fillId="2" borderId="21" xfId="1" applyNumberFormat="1" applyFont="1" applyFill="1" applyBorder="1" applyAlignment="1" applyProtection="1">
      <alignment horizontal="right"/>
    </xf>
    <xf numFmtId="3" fontId="4" fillId="0" borderId="21" xfId="1" quotePrefix="1" applyNumberFormat="1" applyFont="1" applyBorder="1" applyAlignment="1" applyProtection="1">
      <alignment horizontal="right"/>
    </xf>
    <xf numFmtId="3" fontId="5" fillId="0" borderId="21" xfId="1" quotePrefix="1" applyNumberFormat="1" applyFont="1" applyBorder="1" applyAlignment="1" applyProtection="1">
      <alignment horizontal="right"/>
    </xf>
    <xf numFmtId="3" fontId="4" fillId="2" borderId="21" xfId="1" applyNumberFormat="1" applyFont="1" applyFill="1" applyBorder="1" applyAlignment="1" applyProtection="1">
      <alignment horizontal="right"/>
    </xf>
    <xf numFmtId="0" fontId="5" fillId="0" borderId="2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 vertical="center" wrapText="1"/>
    </xf>
    <xf numFmtId="0" fontId="5" fillId="0" borderId="31" xfId="1" applyFont="1" applyBorder="1" applyAlignment="1">
      <alignment horizontal="center"/>
    </xf>
    <xf numFmtId="0" fontId="5" fillId="0" borderId="31" xfId="1" applyFont="1" applyBorder="1" applyAlignment="1" applyProtection="1">
      <alignment horizontal="center"/>
    </xf>
    <xf numFmtId="0" fontId="4" fillId="0" borderId="31" xfId="1" applyFont="1" applyBorder="1" applyAlignment="1" applyProtection="1">
      <alignment horizontal="center"/>
    </xf>
    <xf numFmtId="0" fontId="4" fillId="0" borderId="46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32" xfId="1" applyFont="1" applyFill="1" applyBorder="1" applyAlignment="1" applyProtection="1">
      <alignment horizontal="left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quotePrefix="1" applyFont="1" applyBorder="1" applyAlignment="1" applyProtection="1">
      <alignment horizontal="left"/>
    </xf>
    <xf numFmtId="3" fontId="4" fillId="4" borderId="37" xfId="1" applyNumberFormat="1" applyFont="1" applyFill="1" applyBorder="1" applyAlignment="1" applyProtection="1">
      <alignment horizontal="right"/>
    </xf>
    <xf numFmtId="3" fontId="4" fillId="0" borderId="37" xfId="1" applyNumberFormat="1" applyFont="1" applyBorder="1" applyAlignment="1" applyProtection="1">
      <alignment horizontal="right"/>
    </xf>
    <xf numFmtId="3" fontId="4" fillId="0" borderId="37" xfId="1" applyNumberFormat="1" applyFont="1" applyFill="1" applyBorder="1" applyAlignment="1" applyProtection="1">
      <alignment horizontal="right"/>
    </xf>
    <xf numFmtId="3" fontId="5" fillId="4" borderId="37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4" fillId="0" borderId="0" xfId="1" quotePrefix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38" xfId="1" applyFont="1" applyBorder="1" applyAlignment="1" applyProtection="1">
      <alignment horizontal="center"/>
    </xf>
    <xf numFmtId="0" fontId="5" fillId="0" borderId="39" xfId="1" applyFont="1" applyBorder="1" applyAlignment="1" applyProtection="1">
      <alignment horizontal="center"/>
    </xf>
    <xf numFmtId="164" fontId="0" fillId="4" borderId="36" xfId="0" applyNumberForma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5" fillId="0" borderId="45" xfId="1" applyFont="1" applyBorder="1" applyAlignment="1" applyProtection="1">
      <alignment horizontal="center"/>
    </xf>
    <xf numFmtId="0" fontId="5" fillId="0" borderId="19" xfId="1" applyFont="1" applyBorder="1" applyAlignment="1" applyProtection="1">
      <alignment horizontal="center"/>
    </xf>
    <xf numFmtId="3" fontId="4" fillId="0" borderId="45" xfId="1" applyNumberFormat="1" applyFont="1" applyBorder="1" applyAlignment="1" applyProtection="1">
      <alignment horizontal="right"/>
    </xf>
    <xf numFmtId="3" fontId="5" fillId="2" borderId="4" xfId="1" applyNumberFormat="1" applyFont="1" applyFill="1" applyBorder="1" applyAlignment="1" applyProtection="1">
      <alignment horizontal="right"/>
    </xf>
    <xf numFmtId="3" fontId="4" fillId="0" borderId="4" xfId="1" applyNumberFormat="1" applyFont="1" applyBorder="1" applyAlignment="1" applyProtection="1">
      <alignment horizontal="right"/>
    </xf>
    <xf numFmtId="3" fontId="4" fillId="0" borderId="4" xfId="1" applyNumberFormat="1" applyFont="1" applyFill="1" applyBorder="1" applyAlignment="1" applyProtection="1">
      <alignment horizontal="right"/>
    </xf>
    <xf numFmtId="3" fontId="5" fillId="4" borderId="4" xfId="1" applyNumberFormat="1" applyFont="1" applyFill="1" applyBorder="1" applyAlignment="1" applyProtection="1">
      <alignment horizontal="right"/>
    </xf>
    <xf numFmtId="3" fontId="5" fillId="0" borderId="4" xfId="1" applyNumberFormat="1" applyFont="1" applyFill="1" applyBorder="1" applyAlignment="1" applyProtection="1">
      <alignment horizontal="right"/>
    </xf>
    <xf numFmtId="164" fontId="0" fillId="4" borderId="22" xfId="0" applyNumberFormat="1" applyFill="1" applyBorder="1" applyAlignment="1">
      <alignment horizontal="right"/>
    </xf>
    <xf numFmtId="3" fontId="5" fillId="2" borderId="37" xfId="1" applyNumberFormat="1" applyFont="1" applyFill="1" applyBorder="1" applyAlignment="1" applyProtection="1">
      <alignment horizontal="right"/>
    </xf>
    <xf numFmtId="164" fontId="0" fillId="0" borderId="36" xfId="0" applyNumberFormat="1" applyBorder="1" applyAlignment="1">
      <alignment horizontal="right"/>
    </xf>
    <xf numFmtId="0" fontId="4" fillId="0" borderId="0" xfId="1" applyFont="1" applyBorder="1" applyAlignment="1" applyProtection="1"/>
    <xf numFmtId="0" fontId="4" fillId="0" borderId="37" xfId="1" applyFont="1" applyBorder="1" applyAlignment="1" applyProtection="1"/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40" xfId="2" applyFont="1" applyBorder="1" applyAlignment="1" applyProtection="1">
      <alignment horizontal="center"/>
      <protection locked="0"/>
    </xf>
    <xf numFmtId="0" fontId="5" fillId="0" borderId="41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4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4" xfId="1" applyFont="1" applyBorder="1" applyAlignment="1" applyProtection="1">
      <alignment horizontal="center"/>
      <protection locked="0"/>
    </xf>
    <xf numFmtId="0" fontId="5" fillId="0" borderId="10" xfId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1" xfId="1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zoomScaleNormal="75" workbookViewId="0"/>
  </sheetViews>
  <sheetFormatPr defaultRowHeight="15" x14ac:dyDescent="0.25"/>
  <cols>
    <col min="1" max="1" width="105.28515625" customWidth="1"/>
    <col min="2" max="2" width="6" customWidth="1"/>
    <col min="3" max="8" width="14.7109375" customWidth="1"/>
  </cols>
  <sheetData>
    <row r="1" spans="1:14" x14ac:dyDescent="0.25">
      <c r="A1" s="141" t="s">
        <v>0</v>
      </c>
      <c r="B1" s="197"/>
      <c r="C1" s="196"/>
      <c r="D1" s="196"/>
      <c r="E1" s="8"/>
      <c r="F1" s="8"/>
      <c r="G1" s="2"/>
      <c r="H1" s="3"/>
    </row>
    <row r="2" spans="1:14" x14ac:dyDescent="0.25">
      <c r="A2" s="4"/>
      <c r="B2" s="143"/>
      <c r="C2" s="5"/>
      <c r="D2" s="5"/>
      <c r="E2" s="5"/>
      <c r="F2" s="5"/>
      <c r="G2" s="5"/>
      <c r="H2" s="6"/>
    </row>
    <row r="3" spans="1:14" x14ac:dyDescent="0.25">
      <c r="A3" s="7"/>
      <c r="B3" s="102"/>
      <c r="C3" s="8"/>
      <c r="D3" s="8"/>
      <c r="E3" s="8"/>
      <c r="F3" s="8"/>
      <c r="G3" s="9"/>
      <c r="H3" s="10"/>
    </row>
    <row r="4" spans="1:14" x14ac:dyDescent="0.25">
      <c r="A4" s="142"/>
      <c r="B4" s="102"/>
      <c r="C4" s="198" t="s">
        <v>1</v>
      </c>
      <c r="D4" s="199"/>
      <c r="E4" s="199"/>
      <c r="F4" s="199"/>
      <c r="G4" s="200"/>
      <c r="H4" s="201"/>
    </row>
    <row r="5" spans="1:14" x14ac:dyDescent="0.25">
      <c r="A5" s="7"/>
      <c r="B5" s="102"/>
      <c r="C5" s="12"/>
      <c r="D5" s="12" t="s">
        <v>2</v>
      </c>
      <c r="E5" s="13"/>
      <c r="F5" s="12"/>
      <c r="G5" s="12" t="s">
        <v>3</v>
      </c>
      <c r="H5" s="14"/>
    </row>
    <row r="6" spans="1:14" x14ac:dyDescent="0.25">
      <c r="A6" s="15" t="s">
        <v>4</v>
      </c>
      <c r="B6" s="115" t="s">
        <v>5</v>
      </c>
      <c r="C6" s="16"/>
      <c r="D6" s="16" t="s">
        <v>256</v>
      </c>
      <c r="E6" s="17"/>
      <c r="F6" s="16"/>
      <c r="G6" s="16" t="s">
        <v>255</v>
      </c>
      <c r="H6" s="18"/>
    </row>
    <row r="7" spans="1:14" x14ac:dyDescent="0.25">
      <c r="A7" s="19"/>
      <c r="B7" s="144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20" t="s">
        <v>8</v>
      </c>
    </row>
    <row r="8" spans="1:14" x14ac:dyDescent="0.25">
      <c r="A8" s="21" t="s">
        <v>93</v>
      </c>
      <c r="B8" s="145"/>
      <c r="C8" s="31">
        <v>113485985</v>
      </c>
      <c r="D8" s="33">
        <v>315980329</v>
      </c>
      <c r="E8" s="22">
        <v>429466314</v>
      </c>
      <c r="F8" s="33">
        <v>101014790</v>
      </c>
      <c r="G8" s="33">
        <v>242702869</v>
      </c>
      <c r="H8" s="23">
        <v>343717659</v>
      </c>
      <c r="I8" s="93"/>
      <c r="J8" s="93"/>
      <c r="K8" s="93"/>
      <c r="L8" s="92"/>
      <c r="M8" s="92"/>
      <c r="N8" s="92"/>
    </row>
    <row r="9" spans="1:14" x14ac:dyDescent="0.25">
      <c r="A9" s="29" t="s">
        <v>94</v>
      </c>
      <c r="B9" s="146"/>
      <c r="C9" s="25">
        <v>15927792</v>
      </c>
      <c r="D9" s="24">
        <v>198599336</v>
      </c>
      <c r="E9" s="134">
        <v>214527128</v>
      </c>
      <c r="F9" s="24">
        <v>30466068</v>
      </c>
      <c r="G9" s="24">
        <v>141889415</v>
      </c>
      <c r="H9" s="135">
        <v>172355483</v>
      </c>
      <c r="I9" s="93"/>
      <c r="J9" s="93"/>
      <c r="K9" s="93"/>
      <c r="L9" s="92"/>
      <c r="M9" s="92"/>
      <c r="N9" s="92"/>
    </row>
    <row r="10" spans="1:14" x14ac:dyDescent="0.25">
      <c r="A10" s="7" t="s">
        <v>95</v>
      </c>
      <c r="B10" s="115"/>
      <c r="C10" s="28">
        <v>15282114</v>
      </c>
      <c r="D10" s="27">
        <v>150799252</v>
      </c>
      <c r="E10" s="25">
        <v>166081366</v>
      </c>
      <c r="F10" s="27">
        <v>29359910</v>
      </c>
      <c r="G10" s="27">
        <v>114789077</v>
      </c>
      <c r="H10" s="26">
        <v>144148987</v>
      </c>
      <c r="I10" s="94"/>
      <c r="J10" s="94"/>
      <c r="K10" s="94"/>
      <c r="L10" s="92"/>
      <c r="M10" s="92"/>
      <c r="N10" s="92"/>
    </row>
    <row r="11" spans="1:14" x14ac:dyDescent="0.25">
      <c r="A11" s="7" t="s">
        <v>96</v>
      </c>
      <c r="B11" s="115"/>
      <c r="C11" s="28">
        <v>666033</v>
      </c>
      <c r="D11" s="27">
        <v>47800084</v>
      </c>
      <c r="E11" s="25">
        <v>48466117</v>
      </c>
      <c r="F11" s="27">
        <v>1120400</v>
      </c>
      <c r="G11" s="27">
        <v>20185938</v>
      </c>
      <c r="H11" s="26">
        <v>21306338</v>
      </c>
      <c r="I11" s="94"/>
      <c r="J11" s="94"/>
      <c r="K11" s="94"/>
      <c r="L11" s="92"/>
      <c r="M11" s="92"/>
      <c r="N11" s="92"/>
    </row>
    <row r="12" spans="1:14" x14ac:dyDescent="0.25">
      <c r="A12" s="7" t="s">
        <v>97</v>
      </c>
      <c r="B12" s="115"/>
      <c r="C12" s="28">
        <v>0</v>
      </c>
      <c r="D12" s="27">
        <v>0</v>
      </c>
      <c r="E12" s="25">
        <v>0</v>
      </c>
      <c r="F12" s="27">
        <v>0</v>
      </c>
      <c r="G12" s="27">
        <v>6914400</v>
      </c>
      <c r="H12" s="26">
        <v>6914400</v>
      </c>
      <c r="I12" s="95"/>
      <c r="J12" s="95"/>
      <c r="K12" s="95"/>
      <c r="L12" s="92"/>
      <c r="M12" s="92"/>
      <c r="N12" s="92"/>
    </row>
    <row r="13" spans="1:14" x14ac:dyDescent="0.25">
      <c r="A13" s="136" t="s">
        <v>201</v>
      </c>
      <c r="B13" s="115"/>
      <c r="C13" s="28">
        <v>-20355</v>
      </c>
      <c r="D13" s="27">
        <v>0</v>
      </c>
      <c r="E13" s="25">
        <v>-20355</v>
      </c>
      <c r="F13" s="27">
        <v>-14242</v>
      </c>
      <c r="G13" s="27">
        <v>0</v>
      </c>
      <c r="H13" s="26">
        <v>-14242</v>
      </c>
      <c r="I13" s="95"/>
      <c r="J13" s="95"/>
      <c r="K13" s="95"/>
      <c r="L13" s="92"/>
      <c r="M13" s="92"/>
      <c r="N13" s="92"/>
    </row>
    <row r="14" spans="1:14" x14ac:dyDescent="0.25">
      <c r="A14" s="7" t="s">
        <v>98</v>
      </c>
      <c r="B14" s="115"/>
      <c r="C14" s="25">
        <v>68895</v>
      </c>
      <c r="D14" s="24">
        <v>15119976</v>
      </c>
      <c r="E14" s="25">
        <v>15188871</v>
      </c>
      <c r="F14" s="24">
        <v>177289</v>
      </c>
      <c r="G14" s="24">
        <v>16226214</v>
      </c>
      <c r="H14" s="26">
        <v>16403503</v>
      </c>
      <c r="I14" s="96"/>
      <c r="J14" s="93"/>
      <c r="K14" s="93"/>
      <c r="L14" s="92"/>
      <c r="M14" s="92"/>
      <c r="N14" s="92"/>
    </row>
    <row r="15" spans="1:14" x14ac:dyDescent="0.25">
      <c r="A15" s="7" t="s">
        <v>99</v>
      </c>
      <c r="B15" s="115"/>
      <c r="C15" s="28">
        <v>0</v>
      </c>
      <c r="D15" s="27">
        <v>14795615</v>
      </c>
      <c r="E15" s="25">
        <v>14795615</v>
      </c>
      <c r="F15" s="27">
        <v>0</v>
      </c>
      <c r="G15" s="27">
        <v>15939741</v>
      </c>
      <c r="H15" s="26">
        <v>15939741</v>
      </c>
      <c r="I15" s="95"/>
      <c r="J15" s="95"/>
      <c r="K15" s="95"/>
      <c r="L15" s="92"/>
      <c r="M15" s="92"/>
      <c r="N15" s="92"/>
    </row>
    <row r="16" spans="1:14" x14ac:dyDescent="0.25">
      <c r="A16" s="29" t="s">
        <v>100</v>
      </c>
      <c r="B16" s="115"/>
      <c r="C16" s="28">
        <v>51183</v>
      </c>
      <c r="D16" s="27">
        <v>324361</v>
      </c>
      <c r="E16" s="25">
        <v>375544</v>
      </c>
      <c r="F16" s="27">
        <v>169483</v>
      </c>
      <c r="G16" s="27">
        <v>286473</v>
      </c>
      <c r="H16" s="26">
        <v>455956</v>
      </c>
      <c r="I16" s="95"/>
      <c r="J16" s="94"/>
      <c r="K16" s="94"/>
      <c r="L16" s="92"/>
      <c r="M16" s="92"/>
      <c r="N16" s="92"/>
    </row>
    <row r="17" spans="1:14" x14ac:dyDescent="0.25">
      <c r="A17" s="7" t="s">
        <v>101</v>
      </c>
      <c r="B17" s="115"/>
      <c r="C17" s="28">
        <v>17712</v>
      </c>
      <c r="D17" s="27">
        <v>0</v>
      </c>
      <c r="E17" s="25">
        <v>17712</v>
      </c>
      <c r="F17" s="27">
        <v>7806</v>
      </c>
      <c r="G17" s="27">
        <v>0</v>
      </c>
      <c r="H17" s="26">
        <v>7806</v>
      </c>
      <c r="I17" s="95"/>
      <c r="J17" s="95"/>
      <c r="K17" s="95"/>
      <c r="L17" s="92"/>
      <c r="M17" s="92"/>
      <c r="N17" s="92"/>
    </row>
    <row r="18" spans="1:14" x14ac:dyDescent="0.25">
      <c r="A18" s="7" t="s">
        <v>102</v>
      </c>
      <c r="B18" s="115"/>
      <c r="C18" s="25">
        <v>82719526</v>
      </c>
      <c r="D18" s="24">
        <v>98756140</v>
      </c>
      <c r="E18" s="25">
        <v>181475666</v>
      </c>
      <c r="F18" s="24">
        <v>50957221</v>
      </c>
      <c r="G18" s="24">
        <v>82514082</v>
      </c>
      <c r="H18" s="26">
        <v>133471303</v>
      </c>
      <c r="I18" s="93"/>
      <c r="J18" s="93"/>
      <c r="K18" s="93"/>
      <c r="L18" s="92"/>
      <c r="M18" s="92"/>
      <c r="N18" s="92"/>
    </row>
    <row r="19" spans="1:14" x14ac:dyDescent="0.25">
      <c r="A19" s="7" t="s">
        <v>103</v>
      </c>
      <c r="B19" s="115"/>
      <c r="C19" s="28">
        <v>82055707</v>
      </c>
      <c r="D19" s="27">
        <v>98389082</v>
      </c>
      <c r="E19" s="25">
        <v>180444789</v>
      </c>
      <c r="F19" s="27">
        <v>50435798</v>
      </c>
      <c r="G19" s="27">
        <v>82233247</v>
      </c>
      <c r="H19" s="26">
        <v>132669045</v>
      </c>
      <c r="I19" s="94"/>
      <c r="J19" s="94"/>
      <c r="K19" s="94"/>
      <c r="L19" s="92"/>
      <c r="M19" s="92"/>
      <c r="N19" s="92"/>
    </row>
    <row r="20" spans="1:14" x14ac:dyDescent="0.25">
      <c r="A20" s="7" t="s">
        <v>104</v>
      </c>
      <c r="B20" s="146"/>
      <c r="C20" s="28">
        <v>80816</v>
      </c>
      <c r="D20" s="27">
        <v>10014</v>
      </c>
      <c r="E20" s="25">
        <v>90830</v>
      </c>
      <c r="F20" s="27">
        <v>0</v>
      </c>
      <c r="G20" s="27">
        <v>7246</v>
      </c>
      <c r="H20" s="26">
        <v>7246</v>
      </c>
      <c r="I20" s="95"/>
      <c r="J20" s="94"/>
      <c r="K20" s="94"/>
      <c r="L20" s="92"/>
      <c r="M20" s="92"/>
      <c r="N20" s="92"/>
    </row>
    <row r="21" spans="1:14" x14ac:dyDescent="0.25">
      <c r="A21" s="7" t="s">
        <v>105</v>
      </c>
      <c r="B21" s="146"/>
      <c r="C21" s="28">
        <v>583003</v>
      </c>
      <c r="D21" s="27">
        <v>357044</v>
      </c>
      <c r="E21" s="25">
        <v>940047</v>
      </c>
      <c r="F21" s="27">
        <v>521423</v>
      </c>
      <c r="G21" s="27">
        <v>273589</v>
      </c>
      <c r="H21" s="26">
        <v>795012</v>
      </c>
      <c r="I21" s="95"/>
      <c r="J21" s="95"/>
      <c r="K21" s="95"/>
      <c r="L21" s="92"/>
      <c r="M21" s="92"/>
      <c r="N21" s="92"/>
    </row>
    <row r="22" spans="1:14" x14ac:dyDescent="0.25">
      <c r="A22" s="34" t="s">
        <v>202</v>
      </c>
      <c r="B22" s="146"/>
      <c r="C22" s="25">
        <v>14769772</v>
      </c>
      <c r="D22" s="24">
        <v>3504877</v>
      </c>
      <c r="E22" s="25">
        <v>18274649</v>
      </c>
      <c r="F22" s="24">
        <v>19414212</v>
      </c>
      <c r="G22" s="24">
        <v>2073158</v>
      </c>
      <c r="H22" s="26">
        <v>21487370</v>
      </c>
      <c r="I22" s="93"/>
      <c r="J22" s="93"/>
      <c r="K22" s="93"/>
      <c r="L22" s="92"/>
      <c r="M22" s="92"/>
      <c r="N22" s="92"/>
    </row>
    <row r="23" spans="1:14" x14ac:dyDescent="0.25">
      <c r="A23" s="7" t="s">
        <v>203</v>
      </c>
      <c r="B23" s="146"/>
      <c r="C23" s="28">
        <v>14769772</v>
      </c>
      <c r="D23" s="27">
        <v>3504877</v>
      </c>
      <c r="E23" s="25">
        <v>18274649</v>
      </c>
      <c r="F23" s="27">
        <v>19414212</v>
      </c>
      <c r="G23" s="27">
        <v>2073158</v>
      </c>
      <c r="H23" s="26">
        <v>21487370</v>
      </c>
      <c r="I23" s="94"/>
      <c r="J23" s="94"/>
      <c r="K23" s="94"/>
      <c r="L23" s="92"/>
      <c r="M23" s="92"/>
      <c r="N23" s="92"/>
    </row>
    <row r="24" spans="1:14" x14ac:dyDescent="0.25">
      <c r="A24" s="7" t="s">
        <v>204</v>
      </c>
      <c r="B24" s="146"/>
      <c r="C24" s="28">
        <v>0</v>
      </c>
      <c r="D24" s="27">
        <v>0</v>
      </c>
      <c r="E24" s="25">
        <v>0</v>
      </c>
      <c r="F24" s="27">
        <v>0</v>
      </c>
      <c r="G24" s="27">
        <v>0</v>
      </c>
      <c r="H24" s="26">
        <v>0</v>
      </c>
      <c r="I24" s="95"/>
      <c r="J24" s="95"/>
      <c r="K24" s="95"/>
      <c r="L24" s="92"/>
      <c r="M24" s="92"/>
      <c r="N24" s="92"/>
    </row>
    <row r="25" spans="1:14" x14ac:dyDescent="0.25">
      <c r="A25" s="21" t="s">
        <v>205</v>
      </c>
      <c r="B25" s="146"/>
      <c r="C25" s="31">
        <v>600161616</v>
      </c>
      <c r="D25" s="33">
        <v>306261883</v>
      </c>
      <c r="E25" s="31">
        <v>906423499</v>
      </c>
      <c r="F25" s="33">
        <v>402569743</v>
      </c>
      <c r="G25" s="33">
        <v>237367487</v>
      </c>
      <c r="H25" s="32">
        <v>639937230</v>
      </c>
      <c r="I25" s="93"/>
      <c r="J25" s="93"/>
      <c r="K25" s="93"/>
      <c r="L25" s="92"/>
      <c r="M25" s="92"/>
      <c r="N25" s="92"/>
    </row>
    <row r="26" spans="1:14" x14ac:dyDescent="0.25">
      <c r="A26" s="7" t="s">
        <v>106</v>
      </c>
      <c r="B26" s="115"/>
      <c r="C26" s="25">
        <v>539390136</v>
      </c>
      <c r="D26" s="24">
        <v>274597553</v>
      </c>
      <c r="E26" s="24">
        <v>813987689</v>
      </c>
      <c r="F26" s="24">
        <v>380005846</v>
      </c>
      <c r="G26" s="24">
        <v>212004025</v>
      </c>
      <c r="H26" s="140">
        <v>592009871</v>
      </c>
      <c r="I26" s="93"/>
      <c r="J26" s="93"/>
      <c r="K26" s="93"/>
      <c r="L26" s="92"/>
      <c r="M26" s="92"/>
      <c r="N26" s="92"/>
    </row>
    <row r="27" spans="1:14" x14ac:dyDescent="0.25">
      <c r="A27" s="7" t="s">
        <v>107</v>
      </c>
      <c r="B27" s="115"/>
      <c r="C27" s="25">
        <v>0</v>
      </c>
      <c r="D27" s="25">
        <v>0</v>
      </c>
      <c r="E27" s="25">
        <v>0</v>
      </c>
      <c r="F27" s="24">
        <v>0</v>
      </c>
      <c r="G27" s="24">
        <v>0</v>
      </c>
      <c r="H27" s="26">
        <v>0</v>
      </c>
      <c r="I27" s="96"/>
      <c r="J27" s="96"/>
      <c r="K27" s="96"/>
      <c r="L27" s="92"/>
      <c r="M27" s="92"/>
      <c r="N27" s="92"/>
    </row>
    <row r="28" spans="1:14" x14ac:dyDescent="0.25">
      <c r="A28" s="7" t="s">
        <v>108</v>
      </c>
      <c r="B28" s="115"/>
      <c r="C28" s="25">
        <v>0</v>
      </c>
      <c r="D28" s="25">
        <v>0</v>
      </c>
      <c r="E28" s="25">
        <v>0</v>
      </c>
      <c r="F28" s="24">
        <v>0</v>
      </c>
      <c r="G28" s="24">
        <v>0</v>
      </c>
      <c r="H28" s="26">
        <v>0</v>
      </c>
      <c r="I28" s="96"/>
      <c r="J28" s="96"/>
      <c r="K28" s="96"/>
      <c r="L28" s="92"/>
      <c r="M28" s="92"/>
      <c r="N28" s="92"/>
    </row>
    <row r="29" spans="1:14" x14ac:dyDescent="0.25">
      <c r="A29" s="7" t="s">
        <v>206</v>
      </c>
      <c r="B29" s="115"/>
      <c r="C29" s="25">
        <v>93356404</v>
      </c>
      <c r="D29" s="24">
        <v>31770454</v>
      </c>
      <c r="E29" s="25">
        <v>125126858</v>
      </c>
      <c r="F29" s="24">
        <v>48417140</v>
      </c>
      <c r="G29" s="24">
        <v>25444843</v>
      </c>
      <c r="H29" s="26">
        <v>73861983</v>
      </c>
      <c r="I29" s="93"/>
      <c r="J29" s="93"/>
      <c r="K29" s="93"/>
      <c r="L29" s="92"/>
      <c r="M29" s="92"/>
      <c r="N29" s="92"/>
    </row>
    <row r="30" spans="1:14" x14ac:dyDescent="0.25">
      <c r="A30" s="7" t="s">
        <v>207</v>
      </c>
      <c r="B30" s="115"/>
      <c r="C30" s="28">
        <v>93297454</v>
      </c>
      <c r="D30" s="27">
        <v>31621465</v>
      </c>
      <c r="E30" s="25">
        <v>124918919</v>
      </c>
      <c r="F30" s="27">
        <v>48358190</v>
      </c>
      <c r="G30" s="27">
        <v>25176782</v>
      </c>
      <c r="H30" s="26">
        <v>73534972</v>
      </c>
      <c r="I30" s="94"/>
      <c r="J30" s="94"/>
      <c r="K30" s="94"/>
      <c r="L30" s="92"/>
      <c r="M30" s="92"/>
      <c r="N30" s="92"/>
    </row>
    <row r="31" spans="1:14" x14ac:dyDescent="0.25">
      <c r="A31" s="7" t="s">
        <v>208</v>
      </c>
      <c r="B31" s="146"/>
      <c r="C31" s="28">
        <v>58950</v>
      </c>
      <c r="D31" s="27">
        <v>148989</v>
      </c>
      <c r="E31" s="25">
        <v>207939</v>
      </c>
      <c r="F31" s="27">
        <v>58950</v>
      </c>
      <c r="G31" s="27">
        <v>268061</v>
      </c>
      <c r="H31" s="26">
        <v>327011</v>
      </c>
      <c r="I31" s="94"/>
      <c r="J31" s="95"/>
      <c r="K31" s="94"/>
      <c r="L31" s="92"/>
      <c r="M31" s="92"/>
      <c r="N31" s="92"/>
    </row>
    <row r="32" spans="1:14" x14ac:dyDescent="0.25">
      <c r="A32" s="137" t="s">
        <v>209</v>
      </c>
      <c r="B32" s="146"/>
      <c r="C32" s="25">
        <v>32584924</v>
      </c>
      <c r="D32" s="24">
        <v>106124</v>
      </c>
      <c r="E32" s="25">
        <v>32691048</v>
      </c>
      <c r="F32" s="24">
        <v>25853243</v>
      </c>
      <c r="G32" s="24">
        <v>81381</v>
      </c>
      <c r="H32" s="26">
        <v>25934624</v>
      </c>
      <c r="I32" s="94"/>
      <c r="J32" s="95"/>
      <c r="K32" s="94"/>
      <c r="L32" s="92"/>
      <c r="M32" s="92"/>
      <c r="N32" s="92"/>
    </row>
    <row r="33" spans="1:14" x14ac:dyDescent="0.25">
      <c r="A33" s="21" t="s">
        <v>109</v>
      </c>
      <c r="B33" s="146"/>
      <c r="C33" s="31">
        <v>435636</v>
      </c>
      <c r="D33" s="25">
        <v>0</v>
      </c>
      <c r="E33" s="31">
        <v>435636</v>
      </c>
      <c r="F33" s="33">
        <v>755033</v>
      </c>
      <c r="G33" s="24">
        <v>0</v>
      </c>
      <c r="H33" s="32">
        <v>755033</v>
      </c>
      <c r="I33" s="93"/>
      <c r="J33" s="96"/>
      <c r="K33" s="93"/>
      <c r="L33" s="92"/>
      <c r="M33" s="92"/>
      <c r="N33" s="92"/>
    </row>
    <row r="34" spans="1:14" x14ac:dyDescent="0.25">
      <c r="A34" s="7" t="s">
        <v>110</v>
      </c>
      <c r="B34" s="146"/>
      <c r="C34" s="28">
        <v>435636</v>
      </c>
      <c r="D34" s="27">
        <v>0</v>
      </c>
      <c r="E34" s="25">
        <v>435636</v>
      </c>
      <c r="F34" s="27">
        <v>755033</v>
      </c>
      <c r="G34" s="27">
        <v>0</v>
      </c>
      <c r="H34" s="26">
        <v>755033</v>
      </c>
      <c r="I34" s="94"/>
      <c r="J34" s="95"/>
      <c r="K34" s="94"/>
      <c r="L34" s="92"/>
      <c r="M34" s="92"/>
      <c r="N34" s="92"/>
    </row>
    <row r="35" spans="1:14" x14ac:dyDescent="0.25">
      <c r="A35" s="7" t="s">
        <v>111</v>
      </c>
      <c r="B35" s="146"/>
      <c r="C35" s="28">
        <v>0</v>
      </c>
      <c r="D35" s="27">
        <v>0</v>
      </c>
      <c r="E35" s="25">
        <v>0</v>
      </c>
      <c r="F35" s="27">
        <v>0</v>
      </c>
      <c r="G35" s="27">
        <v>0</v>
      </c>
      <c r="H35" s="26">
        <v>0</v>
      </c>
      <c r="I35" s="95"/>
      <c r="J35" s="95"/>
      <c r="K35" s="95"/>
      <c r="L35" s="92"/>
      <c r="M35" s="92"/>
      <c r="N35" s="92"/>
    </row>
    <row r="36" spans="1:14" x14ac:dyDescent="0.25">
      <c r="A36" s="21" t="s">
        <v>112</v>
      </c>
      <c r="B36" s="146"/>
      <c r="C36" s="31">
        <v>6624052</v>
      </c>
      <c r="D36" s="33">
        <v>1629020</v>
      </c>
      <c r="E36" s="31">
        <v>8253072</v>
      </c>
      <c r="F36" s="33">
        <v>5328755</v>
      </c>
      <c r="G36" s="33">
        <v>1369078</v>
      </c>
      <c r="H36" s="32">
        <v>6697833</v>
      </c>
      <c r="I36" s="93"/>
      <c r="J36" s="93"/>
      <c r="K36" s="93"/>
      <c r="L36" s="92"/>
      <c r="M36" s="92"/>
      <c r="N36" s="92"/>
    </row>
    <row r="37" spans="1:14" x14ac:dyDescent="0.25">
      <c r="A37" s="7" t="s">
        <v>113</v>
      </c>
      <c r="B37" s="146"/>
      <c r="C37" s="25">
        <v>2355435</v>
      </c>
      <c r="D37" s="25">
        <v>0</v>
      </c>
      <c r="E37" s="25">
        <v>2355435</v>
      </c>
      <c r="F37" s="24">
        <v>2047712</v>
      </c>
      <c r="G37" s="24">
        <v>0</v>
      </c>
      <c r="H37" s="26">
        <v>2047712</v>
      </c>
      <c r="I37" s="93"/>
      <c r="J37" s="96"/>
      <c r="K37" s="93"/>
      <c r="L37" s="92"/>
      <c r="M37" s="92"/>
      <c r="N37" s="92"/>
    </row>
    <row r="38" spans="1:14" x14ac:dyDescent="0.25">
      <c r="A38" s="7" t="s">
        <v>114</v>
      </c>
      <c r="B38" s="146"/>
      <c r="C38" s="28">
        <v>0</v>
      </c>
      <c r="D38" s="27">
        <v>0</v>
      </c>
      <c r="E38" s="25">
        <v>0</v>
      </c>
      <c r="F38" s="27">
        <v>0</v>
      </c>
      <c r="G38" s="27">
        <v>0</v>
      </c>
      <c r="H38" s="26">
        <v>0</v>
      </c>
      <c r="I38" s="95"/>
      <c r="J38" s="95"/>
      <c r="K38" s="95"/>
      <c r="L38" s="92"/>
      <c r="M38" s="92"/>
      <c r="N38" s="92"/>
    </row>
    <row r="39" spans="1:14" x14ac:dyDescent="0.25">
      <c r="A39" s="7" t="s">
        <v>210</v>
      </c>
      <c r="B39" s="115"/>
      <c r="C39" s="28">
        <v>2355435</v>
      </c>
      <c r="D39" s="27">
        <v>0</v>
      </c>
      <c r="E39" s="25">
        <v>2355435</v>
      </c>
      <c r="F39" s="27">
        <v>2047712</v>
      </c>
      <c r="G39" s="27">
        <v>0</v>
      </c>
      <c r="H39" s="26">
        <v>2047712</v>
      </c>
      <c r="I39" s="94"/>
      <c r="J39" s="95"/>
      <c r="K39" s="94"/>
      <c r="L39" s="92"/>
      <c r="M39" s="92"/>
      <c r="N39" s="92"/>
    </row>
    <row r="40" spans="1:14" x14ac:dyDescent="0.25">
      <c r="A40" s="7" t="s">
        <v>115</v>
      </c>
      <c r="B40" s="115"/>
      <c r="C40" s="25">
        <v>4268617</v>
      </c>
      <c r="D40" s="24">
        <v>1629020</v>
      </c>
      <c r="E40" s="25">
        <v>5897637</v>
      </c>
      <c r="F40" s="24">
        <v>3281043</v>
      </c>
      <c r="G40" s="24">
        <v>1369078</v>
      </c>
      <c r="H40" s="26">
        <v>4650121</v>
      </c>
      <c r="I40" s="93"/>
      <c r="J40" s="93"/>
      <c r="K40" s="93"/>
      <c r="L40" s="92"/>
      <c r="M40" s="92"/>
      <c r="N40" s="92"/>
    </row>
    <row r="41" spans="1:14" x14ac:dyDescent="0.25">
      <c r="A41" s="7" t="s">
        <v>211</v>
      </c>
      <c r="B41" s="115"/>
      <c r="C41" s="28">
        <v>3670317</v>
      </c>
      <c r="D41" s="27">
        <v>1629020</v>
      </c>
      <c r="E41" s="25">
        <v>5299337</v>
      </c>
      <c r="F41" s="27">
        <v>2772557</v>
      </c>
      <c r="G41" s="27">
        <v>1369078</v>
      </c>
      <c r="H41" s="26">
        <v>4141635</v>
      </c>
      <c r="I41" s="94"/>
      <c r="J41" s="94"/>
      <c r="K41" s="94"/>
      <c r="L41" s="92"/>
      <c r="M41" s="92"/>
      <c r="N41" s="92"/>
    </row>
    <row r="42" spans="1:14" x14ac:dyDescent="0.25">
      <c r="A42" s="7" t="s">
        <v>212</v>
      </c>
      <c r="B42" s="115"/>
      <c r="C42" s="28">
        <v>598300</v>
      </c>
      <c r="D42" s="27">
        <v>0</v>
      </c>
      <c r="E42" s="25">
        <v>598300</v>
      </c>
      <c r="F42" s="27">
        <v>508486</v>
      </c>
      <c r="G42" s="27">
        <v>0</v>
      </c>
      <c r="H42" s="26">
        <v>508486</v>
      </c>
      <c r="I42" s="94"/>
      <c r="J42" s="95"/>
      <c r="K42" s="94"/>
      <c r="L42" s="92"/>
      <c r="M42" s="92"/>
      <c r="N42" s="92"/>
    </row>
    <row r="43" spans="1:14" x14ac:dyDescent="0.25">
      <c r="A43" s="7" t="s">
        <v>116</v>
      </c>
      <c r="B43" s="146"/>
      <c r="C43" s="25">
        <v>0</v>
      </c>
      <c r="D43" s="25">
        <v>0</v>
      </c>
      <c r="E43" s="25">
        <v>0</v>
      </c>
      <c r="F43" s="24">
        <v>0</v>
      </c>
      <c r="G43" s="24">
        <v>0</v>
      </c>
      <c r="H43" s="26">
        <v>0</v>
      </c>
      <c r="I43" s="96"/>
      <c r="J43" s="96"/>
      <c r="K43" s="96"/>
      <c r="L43" s="92"/>
      <c r="M43" s="92"/>
      <c r="N43" s="92"/>
    </row>
    <row r="44" spans="1:14" x14ac:dyDescent="0.25">
      <c r="A44" s="7" t="s">
        <v>117</v>
      </c>
      <c r="B44" s="115"/>
      <c r="C44" s="28">
        <v>0</v>
      </c>
      <c r="D44" s="27">
        <v>0</v>
      </c>
      <c r="E44" s="25">
        <v>0</v>
      </c>
      <c r="F44" s="27">
        <v>0</v>
      </c>
      <c r="G44" s="27">
        <v>0</v>
      </c>
      <c r="H44" s="26">
        <v>0</v>
      </c>
      <c r="I44" s="95"/>
      <c r="J44" s="95"/>
      <c r="K44" s="95"/>
      <c r="L44" s="92"/>
      <c r="M44" s="92"/>
      <c r="N44" s="92"/>
    </row>
    <row r="45" spans="1:14" x14ac:dyDescent="0.25">
      <c r="A45" s="7" t="s">
        <v>118</v>
      </c>
      <c r="B45" s="115"/>
      <c r="C45" s="28">
        <v>0</v>
      </c>
      <c r="D45" s="27">
        <v>0</v>
      </c>
      <c r="E45" s="25">
        <v>0</v>
      </c>
      <c r="F45" s="27">
        <v>0</v>
      </c>
      <c r="G45" s="27">
        <v>0</v>
      </c>
      <c r="H45" s="26">
        <v>0</v>
      </c>
      <c r="I45" s="95"/>
      <c r="J45" s="95"/>
      <c r="K45" s="95"/>
      <c r="L45" s="92"/>
      <c r="M45" s="92"/>
      <c r="N45" s="92"/>
    </row>
    <row r="46" spans="1:14" x14ac:dyDescent="0.25">
      <c r="A46" s="21" t="s">
        <v>119</v>
      </c>
      <c r="B46" s="146"/>
      <c r="C46" s="31">
        <v>8697636</v>
      </c>
      <c r="D46" s="33">
        <v>44263</v>
      </c>
      <c r="E46" s="31">
        <v>8741899</v>
      </c>
      <c r="F46" s="33">
        <v>4838056</v>
      </c>
      <c r="G46" s="33">
        <v>28796</v>
      </c>
      <c r="H46" s="32">
        <v>4866852</v>
      </c>
      <c r="I46" s="93"/>
      <c r="J46" s="93"/>
      <c r="K46" s="93"/>
      <c r="L46" s="92"/>
      <c r="M46" s="92"/>
      <c r="N46" s="92"/>
    </row>
    <row r="47" spans="1:14" x14ac:dyDescent="0.25">
      <c r="A47" s="36" t="s">
        <v>120</v>
      </c>
      <c r="B47" s="146"/>
      <c r="C47" s="31">
        <v>407984</v>
      </c>
      <c r="D47" s="25">
        <v>946</v>
      </c>
      <c r="E47" s="31">
        <v>408930</v>
      </c>
      <c r="F47" s="33">
        <v>276221</v>
      </c>
      <c r="G47" s="24">
        <v>0</v>
      </c>
      <c r="H47" s="32">
        <v>276221</v>
      </c>
      <c r="I47" s="93"/>
      <c r="J47" s="96"/>
      <c r="K47" s="93"/>
      <c r="L47" s="92"/>
      <c r="M47" s="92"/>
      <c r="N47" s="92"/>
    </row>
    <row r="48" spans="1:14" x14ac:dyDescent="0.25">
      <c r="A48" s="34" t="s">
        <v>121</v>
      </c>
      <c r="B48" s="146"/>
      <c r="C48" s="28">
        <v>0</v>
      </c>
      <c r="D48" s="27">
        <v>0</v>
      </c>
      <c r="E48" s="25">
        <v>0</v>
      </c>
      <c r="F48" s="27">
        <v>0</v>
      </c>
      <c r="G48" s="27">
        <v>0</v>
      </c>
      <c r="H48" s="26">
        <v>0</v>
      </c>
      <c r="I48" s="95"/>
      <c r="J48" s="95"/>
      <c r="K48" s="95"/>
      <c r="L48" s="92"/>
      <c r="M48" s="92"/>
      <c r="N48" s="92"/>
    </row>
    <row r="49" spans="1:14" x14ac:dyDescent="0.25">
      <c r="A49" s="34" t="s">
        <v>122</v>
      </c>
      <c r="B49" s="115"/>
      <c r="C49" s="28">
        <v>407984</v>
      </c>
      <c r="D49" s="27">
        <v>946</v>
      </c>
      <c r="E49" s="25">
        <v>408930</v>
      </c>
      <c r="F49" s="27">
        <v>276221</v>
      </c>
      <c r="G49" s="27">
        <v>0</v>
      </c>
      <c r="H49" s="26">
        <v>276221</v>
      </c>
      <c r="I49" s="94"/>
      <c r="J49" s="95"/>
      <c r="K49" s="94"/>
      <c r="L49" s="92"/>
      <c r="M49" s="92"/>
      <c r="N49" s="92"/>
    </row>
    <row r="50" spans="1:14" x14ac:dyDescent="0.25">
      <c r="A50" s="36" t="s">
        <v>123</v>
      </c>
      <c r="B50" s="115"/>
      <c r="C50" s="25">
        <v>0</v>
      </c>
      <c r="D50" s="25">
        <v>0</v>
      </c>
      <c r="E50" s="25">
        <v>0</v>
      </c>
      <c r="F50" s="24">
        <v>0</v>
      </c>
      <c r="G50" s="24">
        <v>0</v>
      </c>
      <c r="H50" s="26">
        <v>0</v>
      </c>
      <c r="I50" s="96"/>
      <c r="J50" s="96"/>
      <c r="K50" s="96"/>
      <c r="L50" s="92"/>
      <c r="M50" s="92"/>
      <c r="N50" s="92"/>
    </row>
    <row r="51" spans="1:14" x14ac:dyDescent="0.25">
      <c r="A51" s="21" t="s">
        <v>124</v>
      </c>
      <c r="B51" s="146"/>
      <c r="C51" s="25">
        <v>0</v>
      </c>
      <c r="D51" s="25">
        <v>0</v>
      </c>
      <c r="E51" s="25">
        <v>0</v>
      </c>
      <c r="F51" s="24">
        <v>0</v>
      </c>
      <c r="G51" s="24">
        <v>0</v>
      </c>
      <c r="H51" s="26">
        <v>0</v>
      </c>
      <c r="I51" s="93"/>
      <c r="J51" s="96"/>
      <c r="K51" s="93"/>
      <c r="L51" s="92"/>
      <c r="M51" s="92"/>
      <c r="N51" s="92"/>
    </row>
    <row r="52" spans="1:14" x14ac:dyDescent="0.25">
      <c r="A52" s="21" t="s">
        <v>125</v>
      </c>
      <c r="B52" s="146"/>
      <c r="C52" s="31">
        <v>4457341</v>
      </c>
      <c r="D52" s="25">
        <v>847083</v>
      </c>
      <c r="E52" s="31">
        <v>5304424</v>
      </c>
      <c r="F52" s="33">
        <v>0</v>
      </c>
      <c r="G52" s="24">
        <v>0</v>
      </c>
      <c r="H52" s="32">
        <v>0</v>
      </c>
      <c r="I52" s="96"/>
      <c r="J52" s="96"/>
      <c r="K52" s="96"/>
      <c r="L52" s="92"/>
      <c r="M52" s="92"/>
      <c r="N52" s="92"/>
    </row>
    <row r="53" spans="1:14" x14ac:dyDescent="0.25">
      <c r="A53" s="21" t="s">
        <v>126</v>
      </c>
      <c r="B53" s="146"/>
      <c r="C53" s="31">
        <v>20711191</v>
      </c>
      <c r="D53" s="33">
        <v>5004214</v>
      </c>
      <c r="E53" s="31">
        <v>25715405</v>
      </c>
      <c r="F53" s="33">
        <v>7964715</v>
      </c>
      <c r="G53" s="33">
        <v>2998154</v>
      </c>
      <c r="H53" s="32">
        <v>10962869</v>
      </c>
      <c r="L53" s="92"/>
      <c r="M53" s="92"/>
      <c r="N53" s="92"/>
    </row>
    <row r="54" spans="1:14" x14ac:dyDescent="0.25">
      <c r="A54" s="7"/>
      <c r="B54" s="146"/>
      <c r="H54" s="98"/>
      <c r="L54" s="92"/>
      <c r="M54" s="92"/>
      <c r="N54" s="92"/>
    </row>
    <row r="55" spans="1:14" x14ac:dyDescent="0.25">
      <c r="A55" s="97" t="s">
        <v>9</v>
      </c>
      <c r="B55" s="147"/>
      <c r="C55" s="37">
        <v>754981441</v>
      </c>
      <c r="D55" s="37">
        <v>629767738</v>
      </c>
      <c r="E55" s="37">
        <v>1384749179</v>
      </c>
      <c r="F55" s="132">
        <v>522747313</v>
      </c>
      <c r="G55" s="37">
        <v>484466384</v>
      </c>
      <c r="H55" s="38">
        <v>1007213697</v>
      </c>
      <c r="L55" s="92"/>
      <c r="M55" s="92"/>
      <c r="N55" s="92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8" x14ac:dyDescent="0.25">
      <c r="A1" s="91" t="s">
        <v>0</v>
      </c>
      <c r="B1" s="196"/>
      <c r="C1" s="196"/>
      <c r="D1" s="196"/>
      <c r="E1" s="196"/>
      <c r="F1" s="39"/>
      <c r="G1" s="2"/>
      <c r="H1" s="3"/>
    </row>
    <row r="2" spans="1:8" x14ac:dyDescent="0.25">
      <c r="A2" s="4"/>
      <c r="B2" s="40"/>
      <c r="C2" s="5"/>
      <c r="D2" s="5"/>
      <c r="E2" s="5"/>
      <c r="F2" s="5"/>
      <c r="G2" s="5"/>
      <c r="H2" s="41"/>
    </row>
    <row r="3" spans="1:8" x14ac:dyDescent="0.25">
      <c r="A3" s="7"/>
      <c r="B3" s="42"/>
      <c r="C3" s="8"/>
      <c r="D3" s="8"/>
      <c r="E3" s="8"/>
      <c r="F3" s="8"/>
      <c r="G3" s="8"/>
      <c r="H3" s="111"/>
    </row>
    <row r="4" spans="1:8" x14ac:dyDescent="0.25">
      <c r="A4" s="112"/>
      <c r="B4" s="112"/>
      <c r="C4" s="202" t="str">
        <f>+[2]Assets!C4</f>
        <v>THOUSAND TURKISH LIRA</v>
      </c>
      <c r="D4" s="202"/>
      <c r="E4" s="202"/>
      <c r="F4" s="202"/>
      <c r="G4" s="202"/>
      <c r="H4" s="203"/>
    </row>
    <row r="5" spans="1:8" x14ac:dyDescent="0.25">
      <c r="A5" s="102"/>
      <c r="B5" s="102"/>
      <c r="C5" s="12"/>
      <c r="D5" s="11" t="s">
        <v>2</v>
      </c>
      <c r="E5" s="13"/>
      <c r="F5" s="12"/>
      <c r="G5" s="43" t="s">
        <v>3</v>
      </c>
      <c r="H5" s="14"/>
    </row>
    <row r="6" spans="1:8" x14ac:dyDescent="0.25">
      <c r="A6" s="106" t="s">
        <v>10</v>
      </c>
      <c r="B6" s="115" t="s">
        <v>5</v>
      </c>
      <c r="C6" s="16"/>
      <c r="D6" s="86" t="s">
        <v>256</v>
      </c>
      <c r="E6" s="17"/>
      <c r="F6" s="16"/>
      <c r="G6" s="86" t="s">
        <v>255</v>
      </c>
      <c r="H6" s="18"/>
    </row>
    <row r="7" spans="1:8" x14ac:dyDescent="0.25">
      <c r="A7" s="110"/>
      <c r="B7" s="116"/>
      <c r="C7" s="113" t="s">
        <v>6</v>
      </c>
      <c r="D7" s="45" t="s">
        <v>7</v>
      </c>
      <c r="E7" s="46" t="s">
        <v>8</v>
      </c>
      <c r="F7" s="46" t="s">
        <v>6</v>
      </c>
      <c r="G7" s="45" t="s">
        <v>7</v>
      </c>
      <c r="H7" s="47" t="s">
        <v>8</v>
      </c>
    </row>
    <row r="8" spans="1:8" x14ac:dyDescent="0.25">
      <c r="A8" s="107" t="s">
        <v>11</v>
      </c>
      <c r="B8" s="117"/>
      <c r="C8" s="114">
        <v>504969336</v>
      </c>
      <c r="D8" s="48">
        <v>451350918</v>
      </c>
      <c r="E8" s="23">
        <v>956320254</v>
      </c>
      <c r="F8" s="114">
        <v>255395817</v>
      </c>
      <c r="G8" s="48">
        <v>335547570</v>
      </c>
      <c r="H8" s="23">
        <v>590943387</v>
      </c>
    </row>
    <row r="9" spans="1:8" x14ac:dyDescent="0.25">
      <c r="A9" s="109" t="s">
        <v>127</v>
      </c>
      <c r="B9" s="118"/>
      <c r="C9" s="31">
        <v>4969900</v>
      </c>
      <c r="D9" s="33">
        <v>110183182</v>
      </c>
      <c r="E9" s="32">
        <v>115153082</v>
      </c>
      <c r="F9" s="31">
        <v>1060376</v>
      </c>
      <c r="G9" s="33">
        <v>90370154</v>
      </c>
      <c r="H9" s="32">
        <v>91430530</v>
      </c>
    </row>
    <row r="10" spans="1:8" x14ac:dyDescent="0.25">
      <c r="A10" s="109" t="s">
        <v>128</v>
      </c>
      <c r="B10" s="118"/>
      <c r="C10" s="31">
        <v>18220062</v>
      </c>
      <c r="D10" s="33">
        <v>27478907</v>
      </c>
      <c r="E10" s="32">
        <v>45698969</v>
      </c>
      <c r="F10" s="31">
        <v>123441143</v>
      </c>
      <c r="G10" s="33">
        <v>20439641</v>
      </c>
      <c r="H10" s="32">
        <v>143880784</v>
      </c>
    </row>
    <row r="11" spans="1:8" x14ac:dyDescent="0.25">
      <c r="A11" s="108" t="s">
        <v>129</v>
      </c>
      <c r="B11" s="118"/>
      <c r="C11" s="31">
        <v>8463024</v>
      </c>
      <c r="D11" s="33">
        <v>61734859</v>
      </c>
      <c r="E11" s="32">
        <v>70197883</v>
      </c>
      <c r="F11" s="31">
        <v>10566317</v>
      </c>
      <c r="G11" s="33">
        <v>51408580</v>
      </c>
      <c r="H11" s="32">
        <v>61974897</v>
      </c>
    </row>
    <row r="12" spans="1:8" x14ac:dyDescent="0.25">
      <c r="A12" s="104" t="s">
        <v>130</v>
      </c>
      <c r="B12" s="118"/>
      <c r="C12" s="28">
        <v>4074442</v>
      </c>
      <c r="D12" s="27">
        <v>759617</v>
      </c>
      <c r="E12" s="26">
        <v>4834059</v>
      </c>
      <c r="F12" s="28">
        <v>5264846</v>
      </c>
      <c r="G12" s="27">
        <v>871154</v>
      </c>
      <c r="H12" s="26">
        <v>6136000</v>
      </c>
    </row>
    <row r="13" spans="1:8" x14ac:dyDescent="0.25">
      <c r="A13" s="104" t="s">
        <v>131</v>
      </c>
      <c r="B13" s="118"/>
      <c r="C13" s="27">
        <v>0</v>
      </c>
      <c r="D13" s="27">
        <v>0</v>
      </c>
      <c r="E13" s="26">
        <v>0</v>
      </c>
      <c r="F13" s="28">
        <v>0</v>
      </c>
      <c r="G13" s="27">
        <v>0</v>
      </c>
      <c r="H13" s="139">
        <v>0</v>
      </c>
    </row>
    <row r="14" spans="1:8" x14ac:dyDescent="0.25">
      <c r="A14" s="102" t="s">
        <v>132</v>
      </c>
      <c r="B14" s="118"/>
      <c r="C14" s="28">
        <v>4388582</v>
      </c>
      <c r="D14" s="27">
        <v>60975242</v>
      </c>
      <c r="E14" s="26">
        <v>65363824</v>
      </c>
      <c r="F14" s="28">
        <v>5301471</v>
      </c>
      <c r="G14" s="27">
        <v>50537426</v>
      </c>
      <c r="H14" s="26">
        <v>55838897</v>
      </c>
    </row>
    <row r="15" spans="1:8" x14ac:dyDescent="0.25">
      <c r="A15" s="109" t="s">
        <v>133</v>
      </c>
      <c r="B15" s="118"/>
      <c r="C15" s="31">
        <v>3005</v>
      </c>
      <c r="D15" s="31">
        <v>0</v>
      </c>
      <c r="E15" s="32">
        <v>3005</v>
      </c>
      <c r="F15" s="31">
        <v>3005</v>
      </c>
      <c r="G15" s="33">
        <v>0</v>
      </c>
      <c r="H15" s="32">
        <v>3005</v>
      </c>
    </row>
    <row r="16" spans="1:8" x14ac:dyDescent="0.25">
      <c r="A16" s="104" t="s">
        <v>134</v>
      </c>
      <c r="B16" s="118"/>
      <c r="C16" s="27">
        <v>0</v>
      </c>
      <c r="D16" s="27">
        <v>0</v>
      </c>
      <c r="E16" s="26">
        <v>0</v>
      </c>
      <c r="F16" s="27">
        <v>0</v>
      </c>
      <c r="G16" s="27">
        <v>0</v>
      </c>
      <c r="H16" s="139">
        <v>0</v>
      </c>
    </row>
    <row r="17" spans="1:8" x14ac:dyDescent="0.25">
      <c r="A17" s="104" t="s">
        <v>135</v>
      </c>
      <c r="B17" s="118"/>
      <c r="C17" s="28">
        <v>3005</v>
      </c>
      <c r="D17" s="27">
        <v>0</v>
      </c>
      <c r="E17" s="26">
        <v>3005</v>
      </c>
      <c r="F17" s="28">
        <v>3005</v>
      </c>
      <c r="G17" s="27">
        <v>0</v>
      </c>
      <c r="H17" s="26">
        <v>3005</v>
      </c>
    </row>
    <row r="18" spans="1:8" x14ac:dyDescent="0.25">
      <c r="A18" s="109" t="s">
        <v>136</v>
      </c>
      <c r="B18" s="119"/>
      <c r="C18" s="31">
        <v>0</v>
      </c>
      <c r="D18" s="31">
        <v>0</v>
      </c>
      <c r="E18" s="26">
        <v>0</v>
      </c>
      <c r="F18" s="33">
        <v>0</v>
      </c>
      <c r="G18" s="33">
        <v>0</v>
      </c>
      <c r="H18" s="139">
        <v>0</v>
      </c>
    </row>
    <row r="19" spans="1:8" x14ac:dyDescent="0.25">
      <c r="A19" s="109" t="s">
        <v>137</v>
      </c>
      <c r="B19" s="119"/>
      <c r="C19" s="31">
        <v>299508</v>
      </c>
      <c r="D19" s="33">
        <v>5526804</v>
      </c>
      <c r="E19" s="32">
        <v>5826312</v>
      </c>
      <c r="F19" s="31">
        <v>1609212</v>
      </c>
      <c r="G19" s="33">
        <v>3881066</v>
      </c>
      <c r="H19" s="32">
        <v>5490278</v>
      </c>
    </row>
    <row r="20" spans="1:8" x14ac:dyDescent="0.25">
      <c r="A20" s="102" t="s">
        <v>138</v>
      </c>
      <c r="B20" s="119"/>
      <c r="C20" s="28">
        <v>299508</v>
      </c>
      <c r="D20" s="27">
        <v>5526804</v>
      </c>
      <c r="E20" s="26">
        <v>5826312</v>
      </c>
      <c r="F20" s="28">
        <v>1609212</v>
      </c>
      <c r="G20" s="27">
        <v>3881066</v>
      </c>
      <c r="H20" s="26">
        <v>5490278</v>
      </c>
    </row>
    <row r="21" spans="1:8" x14ac:dyDescent="0.25">
      <c r="A21" s="104" t="s">
        <v>139</v>
      </c>
      <c r="B21" s="118"/>
      <c r="C21" s="27">
        <v>0</v>
      </c>
      <c r="D21" s="27">
        <v>0</v>
      </c>
      <c r="E21" s="26">
        <v>0</v>
      </c>
      <c r="F21" s="27">
        <v>0</v>
      </c>
      <c r="G21" s="27">
        <v>0</v>
      </c>
      <c r="H21" s="139">
        <v>0</v>
      </c>
    </row>
    <row r="22" spans="1:8" x14ac:dyDescent="0.25">
      <c r="A22" s="109" t="s">
        <v>140</v>
      </c>
      <c r="B22" s="118"/>
      <c r="C22" s="31">
        <v>0</v>
      </c>
      <c r="D22" s="31">
        <v>0</v>
      </c>
      <c r="E22" s="26">
        <v>0</v>
      </c>
      <c r="F22" s="33">
        <v>0</v>
      </c>
      <c r="G22" s="33">
        <v>0</v>
      </c>
      <c r="H22" s="139">
        <v>0</v>
      </c>
    </row>
    <row r="23" spans="1:8" x14ac:dyDescent="0.25">
      <c r="A23" s="109" t="s">
        <v>141</v>
      </c>
      <c r="B23" s="118"/>
      <c r="C23" s="31">
        <v>974692</v>
      </c>
      <c r="D23" s="31">
        <v>4409</v>
      </c>
      <c r="E23" s="26">
        <v>979101</v>
      </c>
      <c r="F23" s="31">
        <v>949708</v>
      </c>
      <c r="G23" s="33">
        <v>4204</v>
      </c>
      <c r="H23" s="26">
        <v>953912</v>
      </c>
    </row>
    <row r="24" spans="1:8" x14ac:dyDescent="0.25">
      <c r="A24" s="109" t="s">
        <v>142</v>
      </c>
      <c r="B24" s="119"/>
      <c r="C24" s="31">
        <v>12061041</v>
      </c>
      <c r="D24" s="33">
        <v>24445</v>
      </c>
      <c r="E24" s="32">
        <v>12085486</v>
      </c>
      <c r="F24" s="31">
        <v>3832161</v>
      </c>
      <c r="G24" s="33">
        <v>17687</v>
      </c>
      <c r="H24" s="32">
        <v>3849848</v>
      </c>
    </row>
    <row r="25" spans="1:8" x14ac:dyDescent="0.25">
      <c r="A25" s="104" t="s">
        <v>213</v>
      </c>
      <c r="B25" s="119"/>
      <c r="C25" s="27">
        <v>0</v>
      </c>
      <c r="D25" s="27">
        <v>0</v>
      </c>
      <c r="E25" s="26">
        <v>0</v>
      </c>
      <c r="F25" s="27">
        <v>0</v>
      </c>
      <c r="G25" s="27">
        <v>0</v>
      </c>
      <c r="H25" s="139">
        <v>0</v>
      </c>
    </row>
    <row r="26" spans="1:8" x14ac:dyDescent="0.25">
      <c r="A26" s="102" t="s">
        <v>214</v>
      </c>
      <c r="B26" s="119"/>
      <c r="C26" s="28">
        <v>2212890</v>
      </c>
      <c r="D26" s="27">
        <v>0</v>
      </c>
      <c r="E26" s="26">
        <v>2212890</v>
      </c>
      <c r="F26" s="28">
        <v>1751607</v>
      </c>
      <c r="G26" s="27">
        <v>0</v>
      </c>
      <c r="H26" s="26">
        <v>1751607</v>
      </c>
    </row>
    <row r="27" spans="1:8" x14ac:dyDescent="0.25">
      <c r="A27" s="104" t="s">
        <v>215</v>
      </c>
      <c r="B27" s="118"/>
      <c r="C27" s="27">
        <v>0</v>
      </c>
      <c r="D27" s="27">
        <v>0</v>
      </c>
      <c r="E27" s="26">
        <v>0</v>
      </c>
      <c r="F27" s="27">
        <v>0</v>
      </c>
      <c r="G27" s="27">
        <v>0</v>
      </c>
      <c r="H27" s="139">
        <v>0</v>
      </c>
    </row>
    <row r="28" spans="1:8" x14ac:dyDescent="0.25">
      <c r="A28" s="104" t="s">
        <v>216</v>
      </c>
      <c r="B28" s="119"/>
      <c r="C28" s="28">
        <v>9848151</v>
      </c>
      <c r="D28" s="27">
        <v>24445</v>
      </c>
      <c r="E28" s="26">
        <v>9872596</v>
      </c>
      <c r="F28" s="28">
        <v>2080554</v>
      </c>
      <c r="G28" s="27">
        <v>17687</v>
      </c>
      <c r="H28" s="26">
        <v>2098241</v>
      </c>
    </row>
    <row r="29" spans="1:8" x14ac:dyDescent="0.25">
      <c r="A29" s="108" t="s">
        <v>143</v>
      </c>
      <c r="B29" s="119"/>
      <c r="C29" s="31">
        <v>6478972</v>
      </c>
      <c r="D29" s="33">
        <v>7630</v>
      </c>
      <c r="E29" s="32">
        <v>6486602</v>
      </c>
      <c r="F29" s="31">
        <v>933094</v>
      </c>
      <c r="G29" s="33">
        <v>10846</v>
      </c>
      <c r="H29" s="32">
        <v>943940</v>
      </c>
    </row>
    <row r="30" spans="1:8" x14ac:dyDescent="0.25">
      <c r="A30" s="108" t="s">
        <v>144</v>
      </c>
      <c r="B30" s="119"/>
      <c r="C30" s="31">
        <v>0</v>
      </c>
      <c r="D30" s="31">
        <v>0</v>
      </c>
      <c r="E30" s="26">
        <v>0</v>
      </c>
      <c r="F30" s="33">
        <v>0</v>
      </c>
      <c r="G30" s="33">
        <v>46378</v>
      </c>
      <c r="H30" s="139">
        <v>46378</v>
      </c>
    </row>
    <row r="31" spans="1:8" x14ac:dyDescent="0.25">
      <c r="A31" s="108" t="s">
        <v>145</v>
      </c>
      <c r="B31" s="118"/>
      <c r="C31" s="31">
        <v>0</v>
      </c>
      <c r="D31" s="31">
        <v>0</v>
      </c>
      <c r="E31" s="26">
        <v>0</v>
      </c>
      <c r="F31" s="33">
        <v>0</v>
      </c>
      <c r="G31" s="33">
        <v>0</v>
      </c>
      <c r="H31" s="139">
        <v>0</v>
      </c>
    </row>
    <row r="32" spans="1:8" x14ac:dyDescent="0.25">
      <c r="A32" s="104" t="s">
        <v>146</v>
      </c>
      <c r="B32" s="118"/>
      <c r="C32" s="27">
        <v>0</v>
      </c>
      <c r="D32" s="27">
        <v>0</v>
      </c>
      <c r="E32" s="26">
        <v>0</v>
      </c>
      <c r="F32" s="27">
        <v>0</v>
      </c>
      <c r="G32" s="27">
        <v>0</v>
      </c>
      <c r="H32" s="139">
        <v>0</v>
      </c>
    </row>
    <row r="33" spans="1:8" x14ac:dyDescent="0.25">
      <c r="A33" s="104" t="s">
        <v>147</v>
      </c>
      <c r="B33" s="118"/>
      <c r="C33" s="27">
        <v>0</v>
      </c>
      <c r="D33" s="27">
        <v>0</v>
      </c>
      <c r="E33" s="26">
        <v>0</v>
      </c>
      <c r="F33" s="27">
        <v>0</v>
      </c>
      <c r="G33" s="27">
        <v>0</v>
      </c>
      <c r="H33" s="139">
        <v>0</v>
      </c>
    </row>
    <row r="34" spans="1:8" x14ac:dyDescent="0.25">
      <c r="A34" s="108" t="s">
        <v>148</v>
      </c>
      <c r="B34" s="119"/>
      <c r="C34" s="31">
        <v>6250111</v>
      </c>
      <c r="D34" s="33">
        <v>29007351</v>
      </c>
      <c r="E34" s="32">
        <v>35257462</v>
      </c>
      <c r="F34" s="31">
        <v>6404751</v>
      </c>
      <c r="G34" s="33">
        <v>22563676</v>
      </c>
      <c r="H34" s="32">
        <v>28968427</v>
      </c>
    </row>
    <row r="35" spans="1:8" x14ac:dyDescent="0.25">
      <c r="A35" s="102" t="s">
        <v>149</v>
      </c>
      <c r="B35" s="119"/>
      <c r="C35" s="27">
        <v>0</v>
      </c>
      <c r="D35" s="27">
        <v>0</v>
      </c>
      <c r="E35" s="26">
        <v>0</v>
      </c>
      <c r="F35" s="27">
        <v>0</v>
      </c>
      <c r="G35" s="27">
        <v>0</v>
      </c>
      <c r="H35" s="139">
        <v>0</v>
      </c>
    </row>
    <row r="36" spans="1:8" x14ac:dyDescent="0.25">
      <c r="A36" s="102" t="s">
        <v>150</v>
      </c>
      <c r="B36" s="119"/>
      <c r="C36" s="28">
        <v>6250111</v>
      </c>
      <c r="D36" s="27">
        <v>29007351</v>
      </c>
      <c r="E36" s="26">
        <v>35257462</v>
      </c>
      <c r="F36" s="28">
        <v>6404751</v>
      </c>
      <c r="G36" s="27">
        <v>22563676</v>
      </c>
      <c r="H36" s="26">
        <v>28968427</v>
      </c>
    </row>
    <row r="37" spans="1:8" x14ac:dyDescent="0.25">
      <c r="A37" s="108" t="s">
        <v>151</v>
      </c>
      <c r="B37" s="118"/>
      <c r="C37" s="31">
        <v>35683558</v>
      </c>
      <c r="D37" s="33">
        <v>10232623</v>
      </c>
      <c r="E37" s="32">
        <v>45916181</v>
      </c>
      <c r="F37" s="31">
        <v>19825574</v>
      </c>
      <c r="G37" s="33">
        <v>6949997</v>
      </c>
      <c r="H37" s="32">
        <v>26775571</v>
      </c>
    </row>
    <row r="38" spans="1:8" x14ac:dyDescent="0.25">
      <c r="A38" s="108" t="s">
        <v>12</v>
      </c>
      <c r="B38" s="118"/>
      <c r="C38" s="31">
        <v>93292635</v>
      </c>
      <c r="D38" s="33">
        <v>-2467793</v>
      </c>
      <c r="E38" s="32">
        <v>90824842</v>
      </c>
      <c r="F38" s="31">
        <v>51370487</v>
      </c>
      <c r="G38" s="33">
        <v>582253</v>
      </c>
      <c r="H38" s="32">
        <v>51952740</v>
      </c>
    </row>
    <row r="39" spans="1:8" x14ac:dyDescent="0.25">
      <c r="A39" s="104" t="s">
        <v>13</v>
      </c>
      <c r="B39" s="118"/>
      <c r="C39" s="28">
        <v>7111364</v>
      </c>
      <c r="D39" s="27">
        <v>0</v>
      </c>
      <c r="E39" s="26">
        <v>7111364</v>
      </c>
      <c r="F39" s="28">
        <v>3905622</v>
      </c>
      <c r="G39" s="27">
        <v>0</v>
      </c>
      <c r="H39" s="26">
        <v>3905622</v>
      </c>
    </row>
    <row r="40" spans="1:8" x14ac:dyDescent="0.25">
      <c r="A40" s="133" t="s">
        <v>152</v>
      </c>
      <c r="B40" s="118"/>
      <c r="C40" s="28">
        <v>17195273</v>
      </c>
      <c r="D40" s="27">
        <v>488554</v>
      </c>
      <c r="E40" s="26">
        <v>17683827</v>
      </c>
      <c r="F40" s="28">
        <v>6658909</v>
      </c>
      <c r="G40" s="27">
        <v>410596</v>
      </c>
      <c r="H40" s="26">
        <v>7069505</v>
      </c>
    </row>
    <row r="41" spans="1:8" x14ac:dyDescent="0.25">
      <c r="A41" s="104" t="s">
        <v>153</v>
      </c>
      <c r="B41" s="118"/>
      <c r="C41" s="28">
        <v>16468559</v>
      </c>
      <c r="D41" s="27">
        <v>0</v>
      </c>
      <c r="E41" s="26">
        <v>16468559</v>
      </c>
      <c r="F41" s="28">
        <v>6303277</v>
      </c>
      <c r="G41" s="27">
        <v>0</v>
      </c>
      <c r="H41" s="26">
        <v>6303277</v>
      </c>
    </row>
    <row r="42" spans="1:8" x14ac:dyDescent="0.25">
      <c r="A42" s="104" t="s">
        <v>14</v>
      </c>
      <c r="B42" s="118"/>
      <c r="C42" s="27">
        <v>0</v>
      </c>
      <c r="D42" s="27">
        <v>0</v>
      </c>
      <c r="E42" s="26">
        <v>0</v>
      </c>
      <c r="F42" s="27">
        <v>0</v>
      </c>
      <c r="G42" s="27">
        <v>0</v>
      </c>
      <c r="H42" s="139">
        <v>0</v>
      </c>
    </row>
    <row r="43" spans="1:8" x14ac:dyDescent="0.25">
      <c r="A43" s="102" t="s">
        <v>154</v>
      </c>
      <c r="B43" s="118"/>
      <c r="C43" s="28">
        <v>726714</v>
      </c>
      <c r="D43" s="27">
        <v>488554</v>
      </c>
      <c r="E43" s="26">
        <v>1215268</v>
      </c>
      <c r="F43" s="28">
        <v>355632</v>
      </c>
      <c r="G43" s="27">
        <v>410596</v>
      </c>
      <c r="H43" s="26">
        <v>766228</v>
      </c>
    </row>
    <row r="44" spans="1:8" x14ac:dyDescent="0.25">
      <c r="A44" s="104" t="s">
        <v>155</v>
      </c>
      <c r="B44" s="118"/>
      <c r="C44" s="28">
        <v>4203931</v>
      </c>
      <c r="D44" s="27">
        <v>-214785</v>
      </c>
      <c r="E44" s="26">
        <v>3989146</v>
      </c>
      <c r="F44" s="28">
        <v>3617240</v>
      </c>
      <c r="G44" s="27">
        <v>-182919</v>
      </c>
      <c r="H44" s="26">
        <v>3434321</v>
      </c>
    </row>
    <row r="45" spans="1:8" x14ac:dyDescent="0.25">
      <c r="A45" s="102" t="s">
        <v>156</v>
      </c>
      <c r="B45" s="120"/>
      <c r="C45" s="28">
        <v>13330440</v>
      </c>
      <c r="D45" s="27">
        <v>-2741562</v>
      </c>
      <c r="E45" s="26">
        <v>10588878</v>
      </c>
      <c r="F45" s="28">
        <v>1347205</v>
      </c>
      <c r="G45" s="27">
        <v>354576</v>
      </c>
      <c r="H45" s="26">
        <v>1701781</v>
      </c>
    </row>
    <row r="46" spans="1:8" x14ac:dyDescent="0.25">
      <c r="A46" s="102" t="s">
        <v>157</v>
      </c>
      <c r="B46" s="121"/>
      <c r="C46" s="28">
        <v>35841511</v>
      </c>
      <c r="D46" s="27">
        <v>0</v>
      </c>
      <c r="E46" s="26">
        <v>35841511</v>
      </c>
      <c r="F46" s="28">
        <v>31666047</v>
      </c>
      <c r="G46" s="27">
        <v>0</v>
      </c>
      <c r="H46" s="26">
        <v>31666047</v>
      </c>
    </row>
    <row r="47" spans="1:8" x14ac:dyDescent="0.25">
      <c r="A47" s="102" t="s">
        <v>158</v>
      </c>
      <c r="B47" s="121"/>
      <c r="C47" s="28">
        <v>3828329</v>
      </c>
      <c r="D47" s="27">
        <v>0</v>
      </c>
      <c r="E47" s="26">
        <v>3828329</v>
      </c>
      <c r="F47" s="28">
        <v>3410783</v>
      </c>
      <c r="G47" s="27">
        <v>0</v>
      </c>
      <c r="H47" s="26">
        <v>3410783</v>
      </c>
    </row>
    <row r="48" spans="1:8" x14ac:dyDescent="0.25">
      <c r="A48" s="102" t="s">
        <v>159</v>
      </c>
      <c r="B48" s="120"/>
      <c r="C48" s="27">
        <v>0</v>
      </c>
      <c r="D48" s="27">
        <v>0</v>
      </c>
      <c r="E48" s="26">
        <v>0</v>
      </c>
      <c r="F48" s="27">
        <v>0</v>
      </c>
      <c r="G48" s="27">
        <v>0</v>
      </c>
      <c r="H48" s="139">
        <v>0</v>
      </c>
    </row>
    <row r="49" spans="1:8" x14ac:dyDescent="0.25">
      <c r="A49" s="102" t="s">
        <v>160</v>
      </c>
      <c r="B49" s="121"/>
      <c r="C49" s="28">
        <v>30522271</v>
      </c>
      <c r="D49" s="27">
        <v>0</v>
      </c>
      <c r="E49" s="26">
        <v>30522271</v>
      </c>
      <c r="F49" s="28">
        <v>25635005</v>
      </c>
      <c r="G49" s="27">
        <v>0</v>
      </c>
      <c r="H49" s="26">
        <v>25635005</v>
      </c>
    </row>
    <row r="50" spans="1:8" x14ac:dyDescent="0.25">
      <c r="A50" s="102" t="s">
        <v>161</v>
      </c>
      <c r="B50" s="121"/>
      <c r="C50" s="28">
        <v>1490911</v>
      </c>
      <c r="D50" s="27">
        <v>0</v>
      </c>
      <c r="E50" s="26">
        <v>1490911</v>
      </c>
      <c r="F50" s="28">
        <v>2620259</v>
      </c>
      <c r="G50" s="27">
        <v>0</v>
      </c>
      <c r="H50" s="26">
        <v>2620259</v>
      </c>
    </row>
    <row r="51" spans="1:8" x14ac:dyDescent="0.25">
      <c r="A51" s="102" t="s">
        <v>162</v>
      </c>
      <c r="B51" s="121"/>
      <c r="C51" s="28">
        <v>15610116</v>
      </c>
      <c r="D51" s="27">
        <v>0</v>
      </c>
      <c r="E51" s="26">
        <v>15610116</v>
      </c>
      <c r="F51" s="28">
        <v>4175464</v>
      </c>
      <c r="G51" s="27">
        <v>0</v>
      </c>
      <c r="H51" s="26">
        <v>4175464</v>
      </c>
    </row>
    <row r="52" spans="1:8" x14ac:dyDescent="0.25">
      <c r="A52" s="102" t="s">
        <v>163</v>
      </c>
      <c r="B52" s="121"/>
      <c r="C52" s="27">
        <v>0</v>
      </c>
      <c r="D52" s="27">
        <v>0</v>
      </c>
      <c r="E52" s="26">
        <v>0</v>
      </c>
      <c r="F52" s="27">
        <v>0</v>
      </c>
      <c r="G52" s="27">
        <v>0</v>
      </c>
      <c r="H52" s="139">
        <v>0</v>
      </c>
    </row>
    <row r="53" spans="1:8" x14ac:dyDescent="0.25">
      <c r="A53" s="103" t="s">
        <v>164</v>
      </c>
      <c r="B53" s="121"/>
      <c r="C53" s="28">
        <v>15610116</v>
      </c>
      <c r="D53" s="27">
        <v>0</v>
      </c>
      <c r="E53" s="26">
        <v>15610116</v>
      </c>
      <c r="F53" s="28">
        <v>4175464</v>
      </c>
      <c r="G53" s="27">
        <v>0</v>
      </c>
      <c r="H53" s="26">
        <v>4175464</v>
      </c>
    </row>
    <row r="54" spans="1:8" x14ac:dyDescent="0.25">
      <c r="A54" s="138"/>
      <c r="B54" s="121"/>
      <c r="C54" s="27"/>
      <c r="D54" s="27"/>
      <c r="E54" s="26"/>
      <c r="F54" s="27"/>
      <c r="G54" s="27"/>
      <c r="H54" s="139"/>
    </row>
    <row r="55" spans="1:8" x14ac:dyDescent="0.25">
      <c r="A55" s="105" t="s">
        <v>165</v>
      </c>
      <c r="B55" s="122"/>
      <c r="C55" s="129">
        <v>691665844</v>
      </c>
      <c r="D55" s="130">
        <v>693083335</v>
      </c>
      <c r="E55" s="131">
        <v>1384749179</v>
      </c>
      <c r="F55" s="129">
        <v>475391645</v>
      </c>
      <c r="G55" s="130">
        <v>531822052</v>
      </c>
      <c r="H55" s="131">
        <v>1007213697</v>
      </c>
    </row>
    <row r="56" spans="1:8" x14ac:dyDescent="0.25">
      <c r="C56" s="92"/>
      <c r="D56" s="92"/>
      <c r="E56" s="92"/>
      <c r="F56" s="92"/>
      <c r="G56" s="92"/>
      <c r="H56" s="92"/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>
      <selection activeCell="A24" sqref="A24"/>
    </sheetView>
  </sheetViews>
  <sheetFormatPr defaultRowHeight="15" x14ac:dyDescent="0.25"/>
  <cols>
    <col min="1" max="1" width="63.28515625" customWidth="1"/>
    <col min="2" max="2" width="6.7109375" style="170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15</v>
      </c>
      <c r="B1" s="164"/>
      <c r="C1" s="124"/>
      <c r="D1" s="49"/>
      <c r="E1" s="49"/>
      <c r="F1" s="49"/>
      <c r="G1" s="49"/>
      <c r="H1" s="50"/>
    </row>
    <row r="2" spans="1:8" x14ac:dyDescent="0.25">
      <c r="A2" s="204"/>
      <c r="B2" s="165"/>
      <c r="C2" s="206" t="str">
        <f>[2]Assets!C4</f>
        <v>THOUSAND TURKISH LIRA</v>
      </c>
      <c r="D2" s="207"/>
      <c r="E2" s="207"/>
      <c r="F2" s="207"/>
      <c r="G2" s="207"/>
      <c r="H2" s="208"/>
    </row>
    <row r="3" spans="1:8" x14ac:dyDescent="0.25">
      <c r="A3" s="205"/>
      <c r="B3" s="148"/>
      <c r="C3" s="155"/>
      <c r="D3" s="11" t="s">
        <v>2</v>
      </c>
      <c r="E3" s="13"/>
      <c r="F3" s="12"/>
      <c r="G3" s="43" t="s">
        <v>3</v>
      </c>
      <c r="H3" s="14"/>
    </row>
    <row r="4" spans="1:8" x14ac:dyDescent="0.25">
      <c r="A4" s="51"/>
      <c r="B4" s="149" t="s">
        <v>5</v>
      </c>
      <c r="C4" s="156"/>
      <c r="D4" s="86" t="s">
        <v>256</v>
      </c>
      <c r="E4" s="17"/>
      <c r="F4" s="16"/>
      <c r="G4" s="86" t="s">
        <v>255</v>
      </c>
      <c r="H4" s="18"/>
    </row>
    <row r="5" spans="1:8" x14ac:dyDescent="0.25">
      <c r="A5" s="52"/>
      <c r="B5" s="150"/>
      <c r="C5" s="157" t="s">
        <v>6</v>
      </c>
      <c r="D5" s="45" t="s">
        <v>7</v>
      </c>
      <c r="E5" s="46" t="s">
        <v>8</v>
      </c>
      <c r="F5" s="46" t="s">
        <v>6</v>
      </c>
      <c r="G5" s="45" t="s">
        <v>7</v>
      </c>
      <c r="H5" s="47" t="s">
        <v>8</v>
      </c>
    </row>
    <row r="6" spans="1:8" x14ac:dyDescent="0.25">
      <c r="A6" s="53" t="s">
        <v>16</v>
      </c>
      <c r="B6" s="151"/>
      <c r="C6" s="158">
        <v>357607200</v>
      </c>
      <c r="D6" s="55">
        <v>659395110</v>
      </c>
      <c r="E6" s="56">
        <v>1017002310</v>
      </c>
      <c r="F6" s="55">
        <v>210908100</v>
      </c>
      <c r="G6" s="55">
        <v>496587816</v>
      </c>
      <c r="H6" s="56">
        <v>707495916</v>
      </c>
    </row>
    <row r="7" spans="1:8" x14ac:dyDescent="0.25">
      <c r="A7" s="53" t="s">
        <v>17</v>
      </c>
      <c r="B7" s="152"/>
      <c r="C7" s="127">
        <v>100658094</v>
      </c>
      <c r="D7" s="54">
        <v>146377294</v>
      </c>
      <c r="E7" s="57">
        <v>247035388</v>
      </c>
      <c r="F7" s="54">
        <v>61729875</v>
      </c>
      <c r="G7" s="54">
        <v>130409453</v>
      </c>
      <c r="H7" s="57">
        <v>192139328</v>
      </c>
    </row>
    <row r="8" spans="1:8" x14ac:dyDescent="0.25">
      <c r="A8" s="58" t="s">
        <v>18</v>
      </c>
      <c r="B8" s="166"/>
      <c r="C8" s="159">
        <v>100444935</v>
      </c>
      <c r="D8" s="59">
        <v>88924965</v>
      </c>
      <c r="E8" s="60">
        <v>189369900</v>
      </c>
      <c r="F8" s="59">
        <v>61156815</v>
      </c>
      <c r="G8" s="59">
        <v>72361867</v>
      </c>
      <c r="H8" s="60">
        <v>133518682</v>
      </c>
    </row>
    <row r="9" spans="1:8" x14ac:dyDescent="0.25">
      <c r="A9" s="58" t="s">
        <v>19</v>
      </c>
      <c r="B9" s="166"/>
      <c r="C9" s="160">
        <v>4700459</v>
      </c>
      <c r="D9" s="27">
        <v>32402248</v>
      </c>
      <c r="E9" s="60">
        <v>37102707</v>
      </c>
      <c r="F9" s="27">
        <v>3507026</v>
      </c>
      <c r="G9" s="27">
        <v>19605204</v>
      </c>
      <c r="H9" s="60">
        <v>23112230</v>
      </c>
    </row>
    <row r="10" spans="1:8" x14ac:dyDescent="0.25">
      <c r="A10" s="58" t="s">
        <v>20</v>
      </c>
      <c r="B10" s="166"/>
      <c r="C10" s="160">
        <v>5057461</v>
      </c>
      <c r="D10" s="27">
        <v>0</v>
      </c>
      <c r="E10" s="60">
        <v>5057461</v>
      </c>
      <c r="F10" s="27">
        <v>2542604</v>
      </c>
      <c r="G10" s="27">
        <v>0</v>
      </c>
      <c r="H10" s="60">
        <v>2542604</v>
      </c>
    </row>
    <row r="11" spans="1:8" x14ac:dyDescent="0.25">
      <c r="A11" s="58" t="s">
        <v>21</v>
      </c>
      <c r="B11" s="166"/>
      <c r="C11" s="160">
        <v>90687015</v>
      </c>
      <c r="D11" s="27">
        <v>56522717</v>
      </c>
      <c r="E11" s="60">
        <v>147209732</v>
      </c>
      <c r="F11" s="27">
        <v>55107185</v>
      </c>
      <c r="G11" s="27">
        <v>52756663</v>
      </c>
      <c r="H11" s="60">
        <v>107863848</v>
      </c>
    </row>
    <row r="12" spans="1:8" x14ac:dyDescent="0.25">
      <c r="A12" s="58" t="s">
        <v>22</v>
      </c>
      <c r="B12" s="166"/>
      <c r="C12" s="159">
        <v>4258</v>
      </c>
      <c r="D12" s="59">
        <v>5227351</v>
      </c>
      <c r="E12" s="60">
        <v>5231609</v>
      </c>
      <c r="F12" s="59">
        <v>4258</v>
      </c>
      <c r="G12" s="59">
        <v>9575050</v>
      </c>
      <c r="H12" s="60">
        <v>9579308</v>
      </c>
    </row>
    <row r="13" spans="1:8" x14ac:dyDescent="0.25">
      <c r="A13" s="58" t="s">
        <v>23</v>
      </c>
      <c r="B13" s="166"/>
      <c r="C13" s="160">
        <v>0</v>
      </c>
      <c r="D13" s="27">
        <v>993142</v>
      </c>
      <c r="E13" s="60">
        <v>993142</v>
      </c>
      <c r="F13" s="27">
        <v>0</v>
      </c>
      <c r="G13" s="27">
        <v>969051</v>
      </c>
      <c r="H13" s="60">
        <v>969051</v>
      </c>
    </row>
    <row r="14" spans="1:8" x14ac:dyDescent="0.25">
      <c r="A14" s="58" t="s">
        <v>24</v>
      </c>
      <c r="B14" s="166"/>
      <c r="C14" s="160">
        <v>4258</v>
      </c>
      <c r="D14" s="27">
        <v>4234209</v>
      </c>
      <c r="E14" s="60">
        <v>4238467</v>
      </c>
      <c r="F14" s="27">
        <v>4258</v>
      </c>
      <c r="G14" s="27">
        <v>8605999</v>
      </c>
      <c r="H14" s="60">
        <v>8610257</v>
      </c>
    </row>
    <row r="15" spans="1:8" x14ac:dyDescent="0.25">
      <c r="A15" s="58" t="s">
        <v>25</v>
      </c>
      <c r="B15" s="166"/>
      <c r="C15" s="159">
        <v>208901</v>
      </c>
      <c r="D15" s="59">
        <v>51117693</v>
      </c>
      <c r="E15" s="60">
        <v>51326594</v>
      </c>
      <c r="F15" s="59">
        <v>568802</v>
      </c>
      <c r="G15" s="59">
        <v>48276760</v>
      </c>
      <c r="H15" s="60">
        <v>48845562</v>
      </c>
    </row>
    <row r="16" spans="1:8" x14ac:dyDescent="0.25">
      <c r="A16" s="58" t="s">
        <v>26</v>
      </c>
      <c r="B16" s="166"/>
      <c r="C16" s="160">
        <v>208901</v>
      </c>
      <c r="D16" s="27">
        <v>51117693</v>
      </c>
      <c r="E16" s="60">
        <v>51326594</v>
      </c>
      <c r="F16" s="27">
        <v>568802</v>
      </c>
      <c r="G16" s="27">
        <v>48276760</v>
      </c>
      <c r="H16" s="60">
        <v>48845562</v>
      </c>
    </row>
    <row r="17" spans="1:8" x14ac:dyDescent="0.25">
      <c r="A17" s="58" t="s">
        <v>27</v>
      </c>
      <c r="B17" s="166"/>
      <c r="C17" s="160">
        <v>0</v>
      </c>
      <c r="D17" s="27">
        <v>0</v>
      </c>
      <c r="E17" s="60">
        <v>0</v>
      </c>
      <c r="F17" s="27">
        <v>0</v>
      </c>
      <c r="G17" s="27">
        <v>0</v>
      </c>
      <c r="H17" s="60">
        <v>0</v>
      </c>
    </row>
    <row r="18" spans="1:8" x14ac:dyDescent="0.25">
      <c r="A18" s="58" t="s">
        <v>28</v>
      </c>
      <c r="B18" s="166"/>
      <c r="C18" s="160">
        <v>0</v>
      </c>
      <c r="D18" s="27">
        <v>14729</v>
      </c>
      <c r="E18" s="60">
        <v>14729</v>
      </c>
      <c r="F18" s="27">
        <v>0</v>
      </c>
      <c r="G18" s="27">
        <v>10657</v>
      </c>
      <c r="H18" s="60">
        <v>10657</v>
      </c>
    </row>
    <row r="19" spans="1:8" x14ac:dyDescent="0.25">
      <c r="A19" s="58" t="s">
        <v>29</v>
      </c>
      <c r="B19" s="166"/>
      <c r="C19" s="159">
        <v>0</v>
      </c>
      <c r="D19" s="59">
        <v>0</v>
      </c>
      <c r="E19" s="60">
        <v>0</v>
      </c>
      <c r="F19" s="59">
        <v>0</v>
      </c>
      <c r="G19" s="59">
        <v>0</v>
      </c>
      <c r="H19" s="60">
        <v>0</v>
      </c>
    </row>
    <row r="20" spans="1:8" x14ac:dyDescent="0.25">
      <c r="A20" s="58" t="s">
        <v>30</v>
      </c>
      <c r="B20" s="166"/>
      <c r="C20" s="160">
        <v>0</v>
      </c>
      <c r="D20" s="27">
        <v>0</v>
      </c>
      <c r="E20" s="60">
        <v>0</v>
      </c>
      <c r="F20" s="27">
        <v>0</v>
      </c>
      <c r="G20" s="27">
        <v>0</v>
      </c>
      <c r="H20" s="60">
        <v>0</v>
      </c>
    </row>
    <row r="21" spans="1:8" x14ac:dyDescent="0.25">
      <c r="A21" s="58" t="s">
        <v>31</v>
      </c>
      <c r="B21" s="166"/>
      <c r="C21" s="160">
        <v>0</v>
      </c>
      <c r="D21" s="27">
        <v>0</v>
      </c>
      <c r="E21" s="60">
        <v>0</v>
      </c>
      <c r="F21" s="27">
        <v>0</v>
      </c>
      <c r="G21" s="27">
        <v>0</v>
      </c>
      <c r="H21" s="60">
        <v>0</v>
      </c>
    </row>
    <row r="22" spans="1:8" x14ac:dyDescent="0.25">
      <c r="A22" s="58" t="s">
        <v>166</v>
      </c>
      <c r="B22" s="166"/>
      <c r="C22" s="160">
        <v>0</v>
      </c>
      <c r="D22" s="27">
        <v>0</v>
      </c>
      <c r="E22" s="60">
        <v>0</v>
      </c>
      <c r="F22" s="27">
        <v>0</v>
      </c>
      <c r="G22" s="27">
        <v>0</v>
      </c>
      <c r="H22" s="60">
        <v>0</v>
      </c>
    </row>
    <row r="23" spans="1:8" x14ac:dyDescent="0.25">
      <c r="A23" s="58" t="s">
        <v>32</v>
      </c>
      <c r="B23" s="166"/>
      <c r="C23" s="160">
        <v>0</v>
      </c>
      <c r="D23" s="27">
        <v>0</v>
      </c>
      <c r="E23" s="60">
        <v>0</v>
      </c>
      <c r="F23" s="27">
        <v>0</v>
      </c>
      <c r="G23" s="27">
        <v>0</v>
      </c>
      <c r="H23" s="60">
        <v>0</v>
      </c>
    </row>
    <row r="24" spans="1:8" x14ac:dyDescent="0.25">
      <c r="A24" s="58" t="s">
        <v>33</v>
      </c>
      <c r="B24" s="166"/>
      <c r="C24" s="160">
        <v>0</v>
      </c>
      <c r="D24" s="27">
        <v>311353</v>
      </c>
      <c r="E24" s="60">
        <v>311353</v>
      </c>
      <c r="F24" s="27">
        <v>0</v>
      </c>
      <c r="G24" s="27">
        <v>185119</v>
      </c>
      <c r="H24" s="60">
        <v>185119</v>
      </c>
    </row>
    <row r="25" spans="1:8" x14ac:dyDescent="0.25">
      <c r="A25" s="58" t="s">
        <v>34</v>
      </c>
      <c r="B25" s="166"/>
      <c r="C25" s="160">
        <v>0</v>
      </c>
      <c r="D25" s="27">
        <v>781203</v>
      </c>
      <c r="E25" s="60">
        <v>781203</v>
      </c>
      <c r="F25" s="27">
        <v>0</v>
      </c>
      <c r="G25" s="27">
        <v>0</v>
      </c>
      <c r="H25" s="60">
        <v>0</v>
      </c>
    </row>
    <row r="26" spans="1:8" x14ac:dyDescent="0.25">
      <c r="A26" s="53" t="s">
        <v>35</v>
      </c>
      <c r="B26" s="152"/>
      <c r="C26" s="161">
        <v>157567267</v>
      </c>
      <c r="D26" s="61">
        <v>138926185</v>
      </c>
      <c r="E26" s="62">
        <v>296493452</v>
      </c>
      <c r="F26" s="61">
        <v>91039887</v>
      </c>
      <c r="G26" s="61">
        <v>74486878</v>
      </c>
      <c r="H26" s="62">
        <v>165526765</v>
      </c>
    </row>
    <row r="27" spans="1:8" x14ac:dyDescent="0.25">
      <c r="A27" s="58" t="s">
        <v>36</v>
      </c>
      <c r="B27" s="166"/>
      <c r="C27" s="159">
        <v>135704315</v>
      </c>
      <c r="D27" s="59">
        <v>41990856</v>
      </c>
      <c r="E27" s="60">
        <v>177695171</v>
      </c>
      <c r="F27" s="59">
        <v>77587362</v>
      </c>
      <c r="G27" s="59">
        <v>10106329</v>
      </c>
      <c r="H27" s="60">
        <v>87693691</v>
      </c>
    </row>
    <row r="28" spans="1:8" x14ac:dyDescent="0.25">
      <c r="A28" s="58" t="s">
        <v>37</v>
      </c>
      <c r="B28" s="166"/>
      <c r="C28" s="160">
        <v>17852214</v>
      </c>
      <c r="D28" s="27">
        <v>41990856</v>
      </c>
      <c r="E28" s="60">
        <v>59843070</v>
      </c>
      <c r="F28" s="27">
        <v>2924429</v>
      </c>
      <c r="G28" s="27">
        <v>10106329</v>
      </c>
      <c r="H28" s="60">
        <v>13030758</v>
      </c>
    </row>
    <row r="29" spans="1:8" x14ac:dyDescent="0.25">
      <c r="A29" s="58" t="s">
        <v>38</v>
      </c>
      <c r="B29" s="166"/>
      <c r="C29" s="160">
        <v>0</v>
      </c>
      <c r="D29" s="27">
        <v>0</v>
      </c>
      <c r="E29" s="60">
        <v>0</v>
      </c>
      <c r="F29" s="27">
        <v>0</v>
      </c>
      <c r="G29" s="27">
        <v>0</v>
      </c>
      <c r="H29" s="60">
        <v>0</v>
      </c>
    </row>
    <row r="30" spans="1:8" x14ac:dyDescent="0.25">
      <c r="A30" s="58" t="s">
        <v>39</v>
      </c>
      <c r="B30" s="166"/>
      <c r="C30" s="160">
        <v>20154</v>
      </c>
      <c r="D30" s="27">
        <v>0</v>
      </c>
      <c r="E30" s="60">
        <v>20154</v>
      </c>
      <c r="F30" s="27">
        <v>34255</v>
      </c>
      <c r="G30" s="27">
        <v>0</v>
      </c>
      <c r="H30" s="60">
        <v>34255</v>
      </c>
    </row>
    <row r="31" spans="1:8" x14ac:dyDescent="0.25">
      <c r="A31" s="58" t="s">
        <v>40</v>
      </c>
      <c r="B31" s="166"/>
      <c r="C31" s="160">
        <v>51684362</v>
      </c>
      <c r="D31" s="27">
        <v>0</v>
      </c>
      <c r="E31" s="60">
        <v>51684362</v>
      </c>
      <c r="F31" s="27">
        <v>34013637</v>
      </c>
      <c r="G31" s="27">
        <v>0</v>
      </c>
      <c r="H31" s="60">
        <v>34013637</v>
      </c>
    </row>
    <row r="32" spans="1:8" x14ac:dyDescent="0.25">
      <c r="A32" s="58" t="s">
        <v>41</v>
      </c>
      <c r="B32" s="166"/>
      <c r="C32" s="160">
        <v>0</v>
      </c>
      <c r="D32" s="27">
        <v>0</v>
      </c>
      <c r="E32" s="60">
        <v>0</v>
      </c>
      <c r="F32" s="27">
        <v>0</v>
      </c>
      <c r="G32" s="27">
        <v>0</v>
      </c>
      <c r="H32" s="60">
        <v>0</v>
      </c>
    </row>
    <row r="33" spans="1:8" x14ac:dyDescent="0.25">
      <c r="A33" s="58" t="s">
        <v>167</v>
      </c>
      <c r="B33" s="166"/>
      <c r="C33" s="160">
        <v>0</v>
      </c>
      <c r="D33" s="27">
        <v>0</v>
      </c>
      <c r="E33" s="60">
        <v>0</v>
      </c>
      <c r="F33" s="27">
        <v>0</v>
      </c>
      <c r="G33" s="27">
        <v>0</v>
      </c>
      <c r="H33" s="60">
        <v>0</v>
      </c>
    </row>
    <row r="34" spans="1:8" x14ac:dyDescent="0.25">
      <c r="A34" s="58" t="s">
        <v>168</v>
      </c>
      <c r="B34" s="166"/>
      <c r="C34" s="160">
        <v>6875182</v>
      </c>
      <c r="D34" s="27">
        <v>0</v>
      </c>
      <c r="E34" s="60">
        <v>6875182</v>
      </c>
      <c r="F34" s="27">
        <v>7029711</v>
      </c>
      <c r="G34" s="27">
        <v>0</v>
      </c>
      <c r="H34" s="60">
        <v>7029711</v>
      </c>
    </row>
    <row r="35" spans="1:8" x14ac:dyDescent="0.25">
      <c r="A35" s="58" t="s">
        <v>42</v>
      </c>
      <c r="B35" s="166"/>
      <c r="C35" s="160">
        <v>0</v>
      </c>
      <c r="D35" s="27">
        <v>0</v>
      </c>
      <c r="E35" s="60">
        <v>0</v>
      </c>
      <c r="F35" s="27">
        <v>0</v>
      </c>
      <c r="G35" s="27">
        <v>0</v>
      </c>
      <c r="H35" s="60">
        <v>0</v>
      </c>
    </row>
    <row r="36" spans="1:8" x14ac:dyDescent="0.25">
      <c r="A36" s="58" t="s">
        <v>43</v>
      </c>
      <c r="B36" s="166"/>
      <c r="C36" s="160">
        <v>53499266</v>
      </c>
      <c r="D36" s="27">
        <v>0</v>
      </c>
      <c r="E36" s="60">
        <v>53499266</v>
      </c>
      <c r="F36" s="27">
        <v>30687962</v>
      </c>
      <c r="G36" s="27">
        <v>0</v>
      </c>
      <c r="H36" s="60">
        <v>30687962</v>
      </c>
    </row>
    <row r="37" spans="1:8" x14ac:dyDescent="0.25">
      <c r="A37" s="58" t="s">
        <v>44</v>
      </c>
      <c r="B37" s="166"/>
      <c r="C37" s="160">
        <v>2739357</v>
      </c>
      <c r="D37" s="27">
        <v>0</v>
      </c>
      <c r="E37" s="60">
        <v>2739357</v>
      </c>
      <c r="F37" s="27">
        <v>524897</v>
      </c>
      <c r="G37" s="27">
        <v>0</v>
      </c>
      <c r="H37" s="60">
        <v>524897</v>
      </c>
    </row>
    <row r="38" spans="1:8" x14ac:dyDescent="0.25">
      <c r="A38" s="58" t="s">
        <v>169</v>
      </c>
      <c r="B38" s="166"/>
      <c r="C38" s="160">
        <v>0</v>
      </c>
      <c r="D38" s="27">
        <v>0</v>
      </c>
      <c r="E38" s="60">
        <v>0</v>
      </c>
      <c r="F38" s="27">
        <v>0</v>
      </c>
      <c r="G38" s="27">
        <v>0</v>
      </c>
      <c r="H38" s="60">
        <v>0</v>
      </c>
    </row>
    <row r="39" spans="1:8" x14ac:dyDescent="0.25">
      <c r="A39" s="58" t="s">
        <v>170</v>
      </c>
      <c r="B39" s="166"/>
      <c r="C39" s="160">
        <v>0</v>
      </c>
      <c r="D39" s="27">
        <v>0</v>
      </c>
      <c r="E39" s="60">
        <v>0</v>
      </c>
      <c r="F39" s="27">
        <v>0</v>
      </c>
      <c r="G39" s="27">
        <v>0</v>
      </c>
      <c r="H39" s="60">
        <v>0</v>
      </c>
    </row>
    <row r="40" spans="1:8" x14ac:dyDescent="0.25">
      <c r="A40" s="58" t="s">
        <v>45</v>
      </c>
      <c r="B40" s="166"/>
      <c r="C40" s="160">
        <v>3033780</v>
      </c>
      <c r="D40" s="27">
        <v>0</v>
      </c>
      <c r="E40" s="60">
        <v>3033780</v>
      </c>
      <c r="F40" s="27">
        <v>2372471</v>
      </c>
      <c r="G40" s="27">
        <v>0</v>
      </c>
      <c r="H40" s="60">
        <v>2372471</v>
      </c>
    </row>
    <row r="41" spans="1:8" x14ac:dyDescent="0.25">
      <c r="A41" s="58" t="s">
        <v>46</v>
      </c>
      <c r="B41" s="166"/>
      <c r="C41" s="159">
        <v>21862952</v>
      </c>
      <c r="D41" s="59">
        <v>96935329</v>
      </c>
      <c r="E41" s="60">
        <v>118798281</v>
      </c>
      <c r="F41" s="59">
        <v>13452525</v>
      </c>
      <c r="G41" s="59">
        <v>64380549</v>
      </c>
      <c r="H41" s="60">
        <v>77833074</v>
      </c>
    </row>
    <row r="42" spans="1:8" x14ac:dyDescent="0.25">
      <c r="A42" s="58" t="s">
        <v>47</v>
      </c>
      <c r="B42" s="166"/>
      <c r="C42" s="160">
        <v>21862952</v>
      </c>
      <c r="D42" s="27">
        <v>96935329</v>
      </c>
      <c r="E42" s="60">
        <v>118798281</v>
      </c>
      <c r="F42" s="27">
        <v>13452525</v>
      </c>
      <c r="G42" s="27">
        <v>64380549</v>
      </c>
      <c r="H42" s="60">
        <v>77833074</v>
      </c>
    </row>
    <row r="43" spans="1:8" x14ac:dyDescent="0.25">
      <c r="A43" s="58" t="s">
        <v>48</v>
      </c>
      <c r="B43" s="166"/>
      <c r="C43" s="160">
        <v>0</v>
      </c>
      <c r="D43" s="27">
        <v>0</v>
      </c>
      <c r="E43" s="60">
        <v>0</v>
      </c>
      <c r="F43" s="27">
        <v>0</v>
      </c>
      <c r="G43" s="27">
        <v>0</v>
      </c>
      <c r="H43" s="60">
        <v>0</v>
      </c>
    </row>
    <row r="44" spans="1:8" x14ac:dyDescent="0.25">
      <c r="A44" s="53" t="s">
        <v>49</v>
      </c>
      <c r="B44" s="153"/>
      <c r="C44" s="161">
        <v>99381839</v>
      </c>
      <c r="D44" s="61">
        <v>374091631</v>
      </c>
      <c r="E44" s="62">
        <v>473473470</v>
      </c>
      <c r="F44" s="61">
        <v>58138338</v>
      </c>
      <c r="G44" s="61">
        <v>291691485</v>
      </c>
      <c r="H44" s="62">
        <v>349829823</v>
      </c>
    </row>
    <row r="45" spans="1:8" x14ac:dyDescent="0.25">
      <c r="A45" s="58" t="s">
        <v>50</v>
      </c>
      <c r="B45" s="154"/>
      <c r="C45" s="159">
        <v>0</v>
      </c>
      <c r="D45" s="59">
        <v>0</v>
      </c>
      <c r="E45" s="60">
        <v>0</v>
      </c>
      <c r="F45" s="59">
        <v>0</v>
      </c>
      <c r="G45" s="59">
        <v>0</v>
      </c>
      <c r="H45" s="60">
        <v>0</v>
      </c>
    </row>
    <row r="46" spans="1:8" x14ac:dyDescent="0.25">
      <c r="A46" s="58" t="s">
        <v>51</v>
      </c>
      <c r="B46" s="154"/>
      <c r="C46" s="160">
        <v>0</v>
      </c>
      <c r="D46" s="27">
        <v>0</v>
      </c>
      <c r="E46" s="60">
        <v>0</v>
      </c>
      <c r="F46" s="27">
        <v>0</v>
      </c>
      <c r="G46" s="27">
        <v>0</v>
      </c>
      <c r="H46" s="60">
        <v>0</v>
      </c>
    </row>
    <row r="47" spans="1:8" x14ac:dyDescent="0.25">
      <c r="A47" s="58" t="s">
        <v>52</v>
      </c>
      <c r="B47" s="154"/>
      <c r="C47" s="160">
        <v>0</v>
      </c>
      <c r="D47" s="27">
        <v>0</v>
      </c>
      <c r="E47" s="60">
        <v>0</v>
      </c>
      <c r="F47" s="27">
        <v>0</v>
      </c>
      <c r="G47" s="27">
        <v>0</v>
      </c>
      <c r="H47" s="60">
        <v>0</v>
      </c>
    </row>
    <row r="48" spans="1:8" x14ac:dyDescent="0.25">
      <c r="A48" s="58" t="s">
        <v>53</v>
      </c>
      <c r="B48" s="154"/>
      <c r="C48" s="160">
        <v>0</v>
      </c>
      <c r="D48" s="27">
        <v>0</v>
      </c>
      <c r="E48" s="60">
        <v>0</v>
      </c>
      <c r="F48" s="27">
        <v>0</v>
      </c>
      <c r="G48" s="27">
        <v>0</v>
      </c>
      <c r="H48" s="60">
        <v>0</v>
      </c>
    </row>
    <row r="49" spans="1:8" x14ac:dyDescent="0.25">
      <c r="A49" s="58" t="s">
        <v>54</v>
      </c>
      <c r="B49" s="154"/>
      <c r="C49" s="162">
        <v>99381839</v>
      </c>
      <c r="D49" s="63">
        <v>374091631</v>
      </c>
      <c r="E49" s="64">
        <v>473473470</v>
      </c>
      <c r="F49" s="63">
        <v>58138338</v>
      </c>
      <c r="G49" s="63">
        <v>291691485</v>
      </c>
      <c r="H49" s="64">
        <v>349829823</v>
      </c>
    </row>
    <row r="50" spans="1:8" x14ac:dyDescent="0.25">
      <c r="A50" s="58" t="s">
        <v>171</v>
      </c>
      <c r="B50" s="167"/>
      <c r="C50" s="159">
        <v>2466680</v>
      </c>
      <c r="D50" s="59">
        <v>2298095</v>
      </c>
      <c r="E50" s="60">
        <v>4764775</v>
      </c>
      <c r="F50" s="59">
        <v>6266455</v>
      </c>
      <c r="G50" s="59">
        <v>8227370</v>
      </c>
      <c r="H50" s="60">
        <v>14493825</v>
      </c>
    </row>
    <row r="51" spans="1:8" x14ac:dyDescent="0.25">
      <c r="A51" s="58" t="s">
        <v>172</v>
      </c>
      <c r="B51" s="167"/>
      <c r="C51" s="160">
        <v>2364117</v>
      </c>
      <c r="D51" s="27">
        <v>84148</v>
      </c>
      <c r="E51" s="60">
        <v>2448265</v>
      </c>
      <c r="F51" s="27">
        <v>3142731</v>
      </c>
      <c r="G51" s="27">
        <v>4115500</v>
      </c>
      <c r="H51" s="60">
        <v>7258231</v>
      </c>
    </row>
    <row r="52" spans="1:8" x14ac:dyDescent="0.25">
      <c r="A52" s="58" t="s">
        <v>173</v>
      </c>
      <c r="B52" s="167"/>
      <c r="C52" s="160">
        <v>102563</v>
      </c>
      <c r="D52" s="27">
        <v>2213947</v>
      </c>
      <c r="E52" s="60">
        <v>2316510</v>
      </c>
      <c r="F52" s="27">
        <v>3123724</v>
      </c>
      <c r="G52" s="27">
        <v>4111870</v>
      </c>
      <c r="H52" s="60">
        <v>7235594</v>
      </c>
    </row>
    <row r="53" spans="1:8" x14ac:dyDescent="0.25">
      <c r="A53" s="58" t="s">
        <v>174</v>
      </c>
      <c r="B53" s="167"/>
      <c r="C53" s="159">
        <v>70876879</v>
      </c>
      <c r="D53" s="59">
        <v>287834115</v>
      </c>
      <c r="E53" s="60">
        <v>358710994</v>
      </c>
      <c r="F53" s="59">
        <v>40925228</v>
      </c>
      <c r="G53" s="59">
        <v>215893398</v>
      </c>
      <c r="H53" s="60">
        <v>256818626</v>
      </c>
    </row>
    <row r="54" spans="1:8" x14ac:dyDescent="0.25">
      <c r="A54" s="58" t="s">
        <v>175</v>
      </c>
      <c r="B54" s="167"/>
      <c r="C54" s="160">
        <v>1203410</v>
      </c>
      <c r="D54" s="27">
        <v>111120081</v>
      </c>
      <c r="E54" s="60">
        <v>112323491</v>
      </c>
      <c r="F54" s="27">
        <v>849742</v>
      </c>
      <c r="G54" s="27">
        <v>69892062</v>
      </c>
      <c r="H54" s="60">
        <v>70741804</v>
      </c>
    </row>
    <row r="55" spans="1:8" x14ac:dyDescent="0.25">
      <c r="A55" s="58" t="s">
        <v>176</v>
      </c>
      <c r="B55" s="167"/>
      <c r="C55" s="160">
        <v>68163469</v>
      </c>
      <c r="D55" s="27">
        <v>32235508</v>
      </c>
      <c r="E55" s="60">
        <v>100398977</v>
      </c>
      <c r="F55" s="27">
        <v>37905486</v>
      </c>
      <c r="G55" s="27">
        <v>20580683</v>
      </c>
      <c r="H55" s="60">
        <v>58486169</v>
      </c>
    </row>
    <row r="56" spans="1:8" x14ac:dyDescent="0.25">
      <c r="A56" s="58" t="s">
        <v>177</v>
      </c>
      <c r="B56" s="167"/>
      <c r="C56" s="160">
        <v>755000</v>
      </c>
      <c r="D56" s="27">
        <v>72239263</v>
      </c>
      <c r="E56" s="60">
        <v>72994263</v>
      </c>
      <c r="F56" s="27">
        <v>1085000</v>
      </c>
      <c r="G56" s="27">
        <v>62710327</v>
      </c>
      <c r="H56" s="60">
        <v>63795327</v>
      </c>
    </row>
    <row r="57" spans="1:8" x14ac:dyDescent="0.25">
      <c r="A57" s="58" t="s">
        <v>178</v>
      </c>
      <c r="B57" s="167"/>
      <c r="C57" s="160">
        <v>755000</v>
      </c>
      <c r="D57" s="27">
        <v>72239263</v>
      </c>
      <c r="E57" s="60">
        <v>72994263</v>
      </c>
      <c r="F57" s="27">
        <v>1085000</v>
      </c>
      <c r="G57" s="27">
        <v>62710326</v>
      </c>
      <c r="H57" s="60">
        <v>63795326</v>
      </c>
    </row>
    <row r="58" spans="1:8" x14ac:dyDescent="0.25">
      <c r="A58" s="58" t="s">
        <v>179</v>
      </c>
      <c r="B58" s="167"/>
      <c r="C58" s="159">
        <v>17977076</v>
      </c>
      <c r="D58" s="59">
        <v>18646439</v>
      </c>
      <c r="E58" s="60">
        <v>36623515</v>
      </c>
      <c r="F58" s="59">
        <v>2536251</v>
      </c>
      <c r="G58" s="59">
        <v>4745424</v>
      </c>
      <c r="H58" s="60">
        <v>7281675</v>
      </c>
    </row>
    <row r="59" spans="1:8" x14ac:dyDescent="0.25">
      <c r="A59" s="58" t="s">
        <v>180</v>
      </c>
      <c r="B59" s="167"/>
      <c r="C59" s="160">
        <v>17977076</v>
      </c>
      <c r="D59" s="27">
        <v>688014</v>
      </c>
      <c r="E59" s="60">
        <v>18665090</v>
      </c>
      <c r="F59" s="27">
        <v>1664791</v>
      </c>
      <c r="G59" s="27">
        <v>1939892</v>
      </c>
      <c r="H59" s="60">
        <v>3604683</v>
      </c>
    </row>
    <row r="60" spans="1:8" x14ac:dyDescent="0.25">
      <c r="A60" s="58" t="s">
        <v>181</v>
      </c>
      <c r="B60" s="167"/>
      <c r="C60" s="160">
        <v>0</v>
      </c>
      <c r="D60" s="27">
        <v>17958425</v>
      </c>
      <c r="E60" s="60">
        <v>17958425</v>
      </c>
      <c r="F60" s="27">
        <v>871460</v>
      </c>
      <c r="G60" s="27">
        <v>2805532</v>
      </c>
      <c r="H60" s="60">
        <v>3676992</v>
      </c>
    </row>
    <row r="61" spans="1:8" x14ac:dyDescent="0.25">
      <c r="A61" s="58" t="s">
        <v>182</v>
      </c>
      <c r="B61" s="167"/>
      <c r="C61" s="160">
        <v>0</v>
      </c>
      <c r="D61" s="27">
        <v>0</v>
      </c>
      <c r="E61" s="60">
        <v>0</v>
      </c>
      <c r="F61" s="27">
        <v>0</v>
      </c>
      <c r="G61" s="27">
        <v>0</v>
      </c>
      <c r="H61" s="60">
        <v>0</v>
      </c>
    </row>
    <row r="62" spans="1:8" x14ac:dyDescent="0.25">
      <c r="A62" s="58" t="s">
        <v>183</v>
      </c>
      <c r="B62" s="167"/>
      <c r="C62" s="160">
        <v>0</v>
      </c>
      <c r="D62" s="27">
        <v>0</v>
      </c>
      <c r="E62" s="60">
        <v>0</v>
      </c>
      <c r="F62" s="27">
        <v>0</v>
      </c>
      <c r="G62" s="27">
        <v>0</v>
      </c>
      <c r="H62" s="60">
        <v>0</v>
      </c>
    </row>
    <row r="63" spans="1:8" x14ac:dyDescent="0.25">
      <c r="A63" s="58" t="s">
        <v>184</v>
      </c>
      <c r="B63" s="167"/>
      <c r="C63" s="160">
        <v>0</v>
      </c>
      <c r="D63" s="27">
        <v>0</v>
      </c>
      <c r="E63" s="60">
        <v>0</v>
      </c>
      <c r="F63" s="27">
        <v>0</v>
      </c>
      <c r="G63" s="27">
        <v>0</v>
      </c>
      <c r="H63" s="60">
        <v>0</v>
      </c>
    </row>
    <row r="64" spans="1:8" x14ac:dyDescent="0.25">
      <c r="A64" s="58" t="s">
        <v>185</v>
      </c>
      <c r="B64" s="167"/>
      <c r="C64" s="160">
        <v>0</v>
      </c>
      <c r="D64" s="27">
        <v>0</v>
      </c>
      <c r="E64" s="60">
        <v>0</v>
      </c>
      <c r="F64" s="27">
        <v>0</v>
      </c>
      <c r="G64" s="27">
        <v>0</v>
      </c>
      <c r="H64" s="60">
        <v>0</v>
      </c>
    </row>
    <row r="65" spans="1:8" x14ac:dyDescent="0.25">
      <c r="A65" s="58" t="s">
        <v>186</v>
      </c>
      <c r="B65" s="167"/>
      <c r="C65" s="159">
        <v>2225450</v>
      </c>
      <c r="D65" s="59">
        <v>2129800</v>
      </c>
      <c r="E65" s="60">
        <v>4355250</v>
      </c>
      <c r="F65" s="59">
        <v>0</v>
      </c>
      <c r="G65" s="59">
        <v>0</v>
      </c>
      <c r="H65" s="60">
        <v>0</v>
      </c>
    </row>
    <row r="66" spans="1:8" x14ac:dyDescent="0.25">
      <c r="A66" s="58" t="s">
        <v>187</v>
      </c>
      <c r="B66" s="167"/>
      <c r="C66" s="160">
        <v>0</v>
      </c>
      <c r="D66" s="27">
        <v>2129800</v>
      </c>
      <c r="E66" s="60">
        <v>2129800</v>
      </c>
      <c r="F66" s="27">
        <v>0</v>
      </c>
      <c r="G66" s="27">
        <v>0</v>
      </c>
      <c r="H66" s="60">
        <v>0</v>
      </c>
    </row>
    <row r="67" spans="1:8" x14ac:dyDescent="0.25">
      <c r="A67" s="58" t="s">
        <v>188</v>
      </c>
      <c r="B67" s="167"/>
      <c r="C67" s="160">
        <v>2225450</v>
      </c>
      <c r="D67" s="27">
        <v>0</v>
      </c>
      <c r="E67" s="60">
        <v>2225450</v>
      </c>
      <c r="F67" s="27">
        <v>0</v>
      </c>
      <c r="G67" s="27">
        <v>0</v>
      </c>
      <c r="H67" s="60">
        <v>0</v>
      </c>
    </row>
    <row r="68" spans="1:8" x14ac:dyDescent="0.25">
      <c r="A68" s="58" t="s">
        <v>55</v>
      </c>
      <c r="B68" s="167"/>
      <c r="C68" s="159">
        <v>0</v>
      </c>
      <c r="D68" s="59">
        <v>0</v>
      </c>
      <c r="E68" s="60">
        <v>0</v>
      </c>
      <c r="F68" s="59">
        <v>0</v>
      </c>
      <c r="G68" s="59">
        <v>0</v>
      </c>
      <c r="H68" s="60">
        <v>0</v>
      </c>
    </row>
    <row r="69" spans="1:8" x14ac:dyDescent="0.25">
      <c r="A69" s="58" t="s">
        <v>189</v>
      </c>
      <c r="B69" s="167"/>
      <c r="C69" s="160">
        <v>0</v>
      </c>
      <c r="D69" s="27">
        <v>0</v>
      </c>
      <c r="E69" s="60">
        <v>0</v>
      </c>
      <c r="F69" s="27">
        <v>0</v>
      </c>
      <c r="G69" s="27">
        <v>0</v>
      </c>
      <c r="H69" s="60">
        <v>0</v>
      </c>
    </row>
    <row r="70" spans="1:8" x14ac:dyDescent="0.25">
      <c r="A70" s="58" t="s">
        <v>190</v>
      </c>
      <c r="B70" s="167"/>
      <c r="C70" s="160">
        <v>0</v>
      </c>
      <c r="D70" s="27">
        <v>0</v>
      </c>
      <c r="E70" s="60">
        <v>0</v>
      </c>
      <c r="F70" s="27">
        <v>0</v>
      </c>
      <c r="G70" s="27">
        <v>0</v>
      </c>
      <c r="H70" s="60">
        <v>0</v>
      </c>
    </row>
    <row r="71" spans="1:8" x14ac:dyDescent="0.25">
      <c r="A71" s="58" t="s">
        <v>56</v>
      </c>
      <c r="B71" s="167"/>
      <c r="C71" s="160">
        <v>5835754</v>
      </c>
      <c r="D71" s="27">
        <v>63183182</v>
      </c>
      <c r="E71" s="60">
        <v>69018936</v>
      </c>
      <c r="F71" s="27">
        <v>8410404</v>
      </c>
      <c r="G71" s="27">
        <v>62825293</v>
      </c>
      <c r="H71" s="60">
        <v>71235697</v>
      </c>
    </row>
    <row r="72" spans="1:8" x14ac:dyDescent="0.25">
      <c r="A72" s="53" t="s">
        <v>57</v>
      </c>
      <c r="B72" s="168"/>
      <c r="C72" s="127">
        <v>10949238728</v>
      </c>
      <c r="D72" s="54">
        <v>11212675998</v>
      </c>
      <c r="E72" s="57">
        <v>22161914726</v>
      </c>
      <c r="F72" s="54">
        <v>6536087428</v>
      </c>
      <c r="G72" s="54">
        <v>7929123346</v>
      </c>
      <c r="H72" s="57">
        <v>14465210774</v>
      </c>
    </row>
    <row r="73" spans="1:8" x14ac:dyDescent="0.25">
      <c r="A73" s="53" t="s">
        <v>58</v>
      </c>
      <c r="B73" s="168"/>
      <c r="C73" s="127">
        <v>99641264</v>
      </c>
      <c r="D73" s="54">
        <v>42597497</v>
      </c>
      <c r="E73" s="57">
        <v>142238761</v>
      </c>
      <c r="F73" s="54">
        <v>74480687</v>
      </c>
      <c r="G73" s="54">
        <v>29968276</v>
      </c>
      <c r="H73" s="57">
        <v>104448963</v>
      </c>
    </row>
    <row r="74" spans="1:8" x14ac:dyDescent="0.25">
      <c r="A74" s="58" t="s">
        <v>59</v>
      </c>
      <c r="B74" s="167"/>
      <c r="C74" s="160">
        <v>0</v>
      </c>
      <c r="D74" s="27">
        <v>0</v>
      </c>
      <c r="E74" s="60">
        <v>0</v>
      </c>
      <c r="F74" s="27">
        <v>0</v>
      </c>
      <c r="G74" s="27">
        <v>0</v>
      </c>
      <c r="H74" s="60">
        <v>0</v>
      </c>
    </row>
    <row r="75" spans="1:8" x14ac:dyDescent="0.25">
      <c r="A75" s="58" t="s">
        <v>191</v>
      </c>
      <c r="B75" s="167"/>
      <c r="C75" s="160">
        <v>53802764</v>
      </c>
      <c r="D75" s="27">
        <v>22795772</v>
      </c>
      <c r="E75" s="60">
        <v>76598536</v>
      </c>
      <c r="F75" s="27">
        <v>48632002</v>
      </c>
      <c r="G75" s="27">
        <v>15941897</v>
      </c>
      <c r="H75" s="60">
        <v>64573899</v>
      </c>
    </row>
    <row r="76" spans="1:8" x14ac:dyDescent="0.25">
      <c r="A76" s="58" t="s">
        <v>60</v>
      </c>
      <c r="B76" s="167"/>
      <c r="C76" s="160">
        <v>30435219</v>
      </c>
      <c r="D76" s="27">
        <v>2684278</v>
      </c>
      <c r="E76" s="60">
        <v>33119497</v>
      </c>
      <c r="F76" s="27">
        <v>20996825</v>
      </c>
      <c r="G76" s="27">
        <v>4284423</v>
      </c>
      <c r="H76" s="60">
        <v>25281248</v>
      </c>
    </row>
    <row r="77" spans="1:8" x14ac:dyDescent="0.25">
      <c r="A77" s="58" t="s">
        <v>61</v>
      </c>
      <c r="B77" s="167"/>
      <c r="C77" s="160">
        <v>3488791</v>
      </c>
      <c r="D77" s="27">
        <v>2592723</v>
      </c>
      <c r="E77" s="60">
        <v>6081514</v>
      </c>
      <c r="F77" s="27">
        <v>2240089</v>
      </c>
      <c r="G77" s="27">
        <v>1384626</v>
      </c>
      <c r="H77" s="60">
        <v>3624715</v>
      </c>
    </row>
    <row r="78" spans="1:8" x14ac:dyDescent="0.25">
      <c r="A78" s="58" t="s">
        <v>62</v>
      </c>
      <c r="B78" s="167"/>
      <c r="C78" s="160">
        <v>2152</v>
      </c>
      <c r="D78" s="27">
        <v>741</v>
      </c>
      <c r="E78" s="60">
        <v>2893</v>
      </c>
      <c r="F78" s="27">
        <v>2152</v>
      </c>
      <c r="G78" s="27">
        <v>536</v>
      </c>
      <c r="H78" s="60">
        <v>2688</v>
      </c>
    </row>
    <row r="79" spans="1:8" x14ac:dyDescent="0.25">
      <c r="A79" s="58" t="s">
        <v>192</v>
      </c>
      <c r="B79" s="167"/>
      <c r="C79" s="160">
        <v>0</v>
      </c>
      <c r="D79" s="27">
        <v>0</v>
      </c>
      <c r="E79" s="60">
        <v>0</v>
      </c>
      <c r="F79" s="27">
        <v>0</v>
      </c>
      <c r="G79" s="27">
        <v>0</v>
      </c>
      <c r="H79" s="60">
        <v>0</v>
      </c>
    </row>
    <row r="80" spans="1:8" x14ac:dyDescent="0.25">
      <c r="A80" s="58" t="s">
        <v>63</v>
      </c>
      <c r="B80" s="167"/>
      <c r="C80" s="160">
        <v>309</v>
      </c>
      <c r="D80" s="27">
        <v>8814396</v>
      </c>
      <c r="E80" s="60">
        <v>8814705</v>
      </c>
      <c r="F80" s="27">
        <v>309</v>
      </c>
      <c r="G80" s="27">
        <v>4131708</v>
      </c>
      <c r="H80" s="60">
        <v>4132017</v>
      </c>
    </row>
    <row r="81" spans="1:8" x14ac:dyDescent="0.25">
      <c r="A81" s="58" t="s">
        <v>64</v>
      </c>
      <c r="B81" s="167"/>
      <c r="C81" s="160">
        <v>11912029</v>
      </c>
      <c r="D81" s="27">
        <v>5709587</v>
      </c>
      <c r="E81" s="60">
        <v>17621616</v>
      </c>
      <c r="F81" s="27">
        <v>2609310</v>
      </c>
      <c r="G81" s="27">
        <v>4225086</v>
      </c>
      <c r="H81" s="60">
        <v>6834396</v>
      </c>
    </row>
    <row r="82" spans="1:8" x14ac:dyDescent="0.25">
      <c r="A82" s="53" t="s">
        <v>65</v>
      </c>
      <c r="B82" s="168"/>
      <c r="C82" s="127">
        <v>1820209912</v>
      </c>
      <c r="D82" s="54">
        <v>587095429</v>
      </c>
      <c r="E82" s="57">
        <v>2407305341</v>
      </c>
      <c r="F82" s="54">
        <v>1176944808</v>
      </c>
      <c r="G82" s="54">
        <v>445151990</v>
      </c>
      <c r="H82" s="57">
        <v>1622096798</v>
      </c>
    </row>
    <row r="83" spans="1:8" x14ac:dyDescent="0.25">
      <c r="A83" s="58" t="s">
        <v>66</v>
      </c>
      <c r="B83" s="167"/>
      <c r="C83" s="160">
        <v>2248928</v>
      </c>
      <c r="D83" s="27">
        <v>1469457</v>
      </c>
      <c r="E83" s="60">
        <v>3718385</v>
      </c>
      <c r="F83" s="27">
        <v>415988</v>
      </c>
      <c r="G83" s="27">
        <v>555091</v>
      </c>
      <c r="H83" s="60">
        <v>971079</v>
      </c>
    </row>
    <row r="84" spans="1:8" x14ac:dyDescent="0.25">
      <c r="A84" s="58" t="s">
        <v>67</v>
      </c>
      <c r="B84" s="167"/>
      <c r="C84" s="160">
        <v>3985928</v>
      </c>
      <c r="D84" s="27">
        <v>8224031</v>
      </c>
      <c r="E84" s="60">
        <v>12209959</v>
      </c>
      <c r="F84" s="27">
        <v>1435450</v>
      </c>
      <c r="G84" s="27">
        <v>7150950</v>
      </c>
      <c r="H84" s="60">
        <v>8586400</v>
      </c>
    </row>
    <row r="85" spans="1:8" x14ac:dyDescent="0.25">
      <c r="A85" s="58" t="s">
        <v>68</v>
      </c>
      <c r="B85" s="167"/>
      <c r="C85" s="160">
        <v>152671903</v>
      </c>
      <c r="D85" s="27">
        <v>7681734</v>
      </c>
      <c r="E85" s="60">
        <v>160353637</v>
      </c>
      <c r="F85" s="27">
        <v>129796090</v>
      </c>
      <c r="G85" s="27">
        <v>5966459</v>
      </c>
      <c r="H85" s="60">
        <v>135762549</v>
      </c>
    </row>
    <row r="86" spans="1:8" x14ac:dyDescent="0.25">
      <c r="A86" s="58" t="s">
        <v>193</v>
      </c>
      <c r="B86" s="167"/>
      <c r="C86" s="160">
        <v>0</v>
      </c>
      <c r="D86" s="27">
        <v>0</v>
      </c>
      <c r="E86" s="60">
        <v>0</v>
      </c>
      <c r="F86" s="27">
        <v>0</v>
      </c>
      <c r="G86" s="27">
        <v>0</v>
      </c>
      <c r="H86" s="60">
        <v>0</v>
      </c>
    </row>
    <row r="87" spans="1:8" x14ac:dyDescent="0.25">
      <c r="A87" s="58" t="s">
        <v>69</v>
      </c>
      <c r="B87" s="167"/>
      <c r="C87" s="160">
        <v>1423632538</v>
      </c>
      <c r="D87" s="27">
        <v>483966654</v>
      </c>
      <c r="E87" s="60">
        <v>1907599192</v>
      </c>
      <c r="F87" s="27">
        <v>879409988</v>
      </c>
      <c r="G87" s="27">
        <v>363737452</v>
      </c>
      <c r="H87" s="60">
        <v>1243147440</v>
      </c>
    </row>
    <row r="88" spans="1:8" x14ac:dyDescent="0.25">
      <c r="A88" s="58" t="s">
        <v>70</v>
      </c>
      <c r="B88" s="167"/>
      <c r="C88" s="160">
        <v>237337319</v>
      </c>
      <c r="D88" s="27">
        <v>85547213</v>
      </c>
      <c r="E88" s="60">
        <v>322884532</v>
      </c>
      <c r="F88" s="27">
        <v>165412990</v>
      </c>
      <c r="G88" s="27">
        <v>67579365</v>
      </c>
      <c r="H88" s="60">
        <v>232992355</v>
      </c>
    </row>
    <row r="89" spans="1:8" x14ac:dyDescent="0.25">
      <c r="A89" s="58" t="s">
        <v>194</v>
      </c>
      <c r="B89" s="167"/>
      <c r="C89" s="160">
        <v>333296</v>
      </c>
      <c r="D89" s="27">
        <v>206340</v>
      </c>
      <c r="E89" s="60">
        <v>539636</v>
      </c>
      <c r="F89" s="27">
        <v>474302</v>
      </c>
      <c r="G89" s="27">
        <v>162673</v>
      </c>
      <c r="H89" s="60">
        <v>636975</v>
      </c>
    </row>
    <row r="90" spans="1:8" x14ac:dyDescent="0.25">
      <c r="A90" s="53" t="s">
        <v>195</v>
      </c>
      <c r="B90" s="167"/>
      <c r="C90" s="163">
        <v>9029387552</v>
      </c>
      <c r="D90" s="30">
        <v>10582983072</v>
      </c>
      <c r="E90" s="57">
        <v>19612370624</v>
      </c>
      <c r="F90" s="30">
        <v>5284661933</v>
      </c>
      <c r="G90" s="30">
        <v>7454003080</v>
      </c>
      <c r="H90" s="57">
        <v>12738665013</v>
      </c>
    </row>
    <row r="91" spans="1:8" x14ac:dyDescent="0.25">
      <c r="A91" s="58"/>
      <c r="B91" s="167"/>
      <c r="C91" s="83"/>
      <c r="D91" s="84"/>
      <c r="E91" s="87"/>
      <c r="F91" s="65"/>
      <c r="G91" s="65"/>
      <c r="H91" s="60"/>
    </row>
    <row r="92" spans="1:8" x14ac:dyDescent="0.25">
      <c r="A92" s="66" t="s">
        <v>71</v>
      </c>
      <c r="B92" s="169"/>
      <c r="C92" s="85">
        <v>11306845928</v>
      </c>
      <c r="D92" s="88">
        <v>11872071108</v>
      </c>
      <c r="E92" s="89">
        <v>23178917036</v>
      </c>
      <c r="F92" s="67">
        <v>6746995528</v>
      </c>
      <c r="G92" s="67">
        <v>8425711162</v>
      </c>
      <c r="H92" s="68">
        <v>15172706690</v>
      </c>
    </row>
  </sheetData>
  <mergeCells count="2">
    <mergeCell ref="A2:A3"/>
    <mergeCell ref="C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0.7109375" bestFit="1" customWidth="1"/>
    <col min="5" max="5" width="19.5703125" bestFit="1" customWidth="1"/>
    <col min="6" max="6" width="20.7109375" bestFit="1" customWidth="1"/>
  </cols>
  <sheetData>
    <row r="1" spans="1:6" x14ac:dyDescent="0.25">
      <c r="A1" s="90" t="s">
        <v>0</v>
      </c>
      <c r="B1" s="69"/>
      <c r="C1" s="124"/>
      <c r="D1" s="49"/>
      <c r="E1" s="49"/>
      <c r="F1" s="70"/>
    </row>
    <row r="2" spans="1:6" x14ac:dyDescent="0.25">
      <c r="A2" s="209"/>
      <c r="B2" s="210"/>
      <c r="C2" s="125"/>
      <c r="D2" s="172"/>
      <c r="E2" s="172"/>
      <c r="F2" s="71"/>
    </row>
    <row r="3" spans="1:6" x14ac:dyDescent="0.25">
      <c r="A3" s="58"/>
      <c r="B3" s="72"/>
      <c r="C3" s="126"/>
      <c r="D3" s="173"/>
      <c r="E3" s="173"/>
      <c r="F3" s="73"/>
    </row>
    <row r="4" spans="1:6" x14ac:dyDescent="0.25">
      <c r="A4" s="74"/>
      <c r="B4" s="123"/>
      <c r="C4" s="211" t="str">
        <f>+[2]Assets!C4</f>
        <v>THOUSAND TURKISH LIRA</v>
      </c>
      <c r="D4" s="212"/>
      <c r="E4" s="212"/>
      <c r="F4" s="213"/>
    </row>
    <row r="5" spans="1:6" x14ac:dyDescent="0.25">
      <c r="A5" s="44" t="s">
        <v>72</v>
      </c>
      <c r="B5" s="214" t="s">
        <v>5</v>
      </c>
      <c r="C5" s="185" t="s">
        <v>2</v>
      </c>
      <c r="D5" s="181" t="s">
        <v>2</v>
      </c>
      <c r="E5" s="185" t="s">
        <v>3</v>
      </c>
      <c r="F5" s="181" t="s">
        <v>3</v>
      </c>
    </row>
    <row r="6" spans="1:6" x14ac:dyDescent="0.25">
      <c r="A6" s="75"/>
      <c r="B6" s="215"/>
      <c r="C6" s="186" t="s">
        <v>261</v>
      </c>
      <c r="D6" s="182" t="s">
        <v>262</v>
      </c>
      <c r="E6" s="186" t="s">
        <v>263</v>
      </c>
      <c r="F6" s="182" t="s">
        <v>264</v>
      </c>
    </row>
    <row r="7" spans="1:6" x14ac:dyDescent="0.25">
      <c r="A7" s="76" t="s">
        <v>73</v>
      </c>
      <c r="B7" s="179"/>
      <c r="C7" s="189">
        <v>97415739</v>
      </c>
      <c r="D7" s="175">
        <v>38893686</v>
      </c>
      <c r="E7" s="187">
        <v>48922498</v>
      </c>
      <c r="F7" s="175">
        <v>18216371</v>
      </c>
    </row>
    <row r="8" spans="1:6" x14ac:dyDescent="0.25">
      <c r="A8" s="78" t="s">
        <v>74</v>
      </c>
      <c r="B8" s="79"/>
      <c r="C8" s="188">
        <v>59141319</v>
      </c>
      <c r="D8" s="194">
        <v>23436248</v>
      </c>
      <c r="E8" s="188">
        <v>36621848</v>
      </c>
      <c r="F8" s="194">
        <v>13237668</v>
      </c>
    </row>
    <row r="9" spans="1:6" x14ac:dyDescent="0.25">
      <c r="A9" s="78" t="s">
        <v>75</v>
      </c>
      <c r="B9" s="79"/>
      <c r="C9" s="188">
        <v>273019</v>
      </c>
      <c r="D9" s="194">
        <v>0</v>
      </c>
      <c r="E9" s="188">
        <v>620443</v>
      </c>
      <c r="F9" s="194">
        <v>256211</v>
      </c>
    </row>
    <row r="10" spans="1:6" x14ac:dyDescent="0.25">
      <c r="A10" s="78" t="s">
        <v>76</v>
      </c>
      <c r="B10" s="79"/>
      <c r="C10" s="188">
        <v>175132</v>
      </c>
      <c r="D10" s="194">
        <v>140381</v>
      </c>
      <c r="E10" s="188">
        <v>13277</v>
      </c>
      <c r="F10" s="194">
        <v>3930</v>
      </c>
    </row>
    <row r="11" spans="1:6" x14ac:dyDescent="0.25">
      <c r="A11" s="80" t="s">
        <v>77</v>
      </c>
      <c r="B11" s="77"/>
      <c r="C11" s="188">
        <v>6577</v>
      </c>
      <c r="D11" s="194">
        <v>5965</v>
      </c>
      <c r="E11" s="188">
        <v>1719</v>
      </c>
      <c r="F11" s="194">
        <v>0</v>
      </c>
    </row>
    <row r="12" spans="1:6" x14ac:dyDescent="0.25">
      <c r="A12" s="80" t="s">
        <v>78</v>
      </c>
      <c r="B12" s="79"/>
      <c r="C12" s="188">
        <v>37592178</v>
      </c>
      <c r="D12" s="194">
        <v>15219885</v>
      </c>
      <c r="E12" s="188">
        <v>11659588</v>
      </c>
      <c r="F12" s="194">
        <v>4717402</v>
      </c>
    </row>
    <row r="13" spans="1:6" x14ac:dyDescent="0.25">
      <c r="A13" s="80" t="s">
        <v>196</v>
      </c>
      <c r="B13" s="79"/>
      <c r="C13" s="188">
        <v>259366</v>
      </c>
      <c r="D13" s="194">
        <v>90320</v>
      </c>
      <c r="E13" s="188">
        <v>120283</v>
      </c>
      <c r="F13" s="194">
        <v>53495</v>
      </c>
    </row>
    <row r="14" spans="1:6" x14ac:dyDescent="0.25">
      <c r="A14" s="80" t="s">
        <v>197</v>
      </c>
      <c r="B14" s="79"/>
      <c r="C14" s="188">
        <v>15934726</v>
      </c>
      <c r="D14" s="194">
        <v>6067481</v>
      </c>
      <c r="E14" s="188">
        <v>5677611</v>
      </c>
      <c r="F14" s="194">
        <v>2285692</v>
      </c>
    </row>
    <row r="15" spans="1:6" x14ac:dyDescent="0.25">
      <c r="A15" s="80" t="s">
        <v>198</v>
      </c>
      <c r="B15" s="79"/>
      <c r="C15" s="188">
        <v>21398086</v>
      </c>
      <c r="D15" s="194">
        <v>9062084</v>
      </c>
      <c r="E15" s="188">
        <v>5861694</v>
      </c>
      <c r="F15" s="194">
        <v>2378215</v>
      </c>
    </row>
    <row r="16" spans="1:6" x14ac:dyDescent="0.25">
      <c r="A16" s="80" t="s">
        <v>79</v>
      </c>
      <c r="B16" s="79"/>
      <c r="C16" s="188">
        <v>0</v>
      </c>
      <c r="D16" s="194">
        <v>0</v>
      </c>
      <c r="E16" s="188">
        <v>0</v>
      </c>
      <c r="F16" s="194">
        <v>0</v>
      </c>
    </row>
    <row r="17" spans="1:6" x14ac:dyDescent="0.25">
      <c r="A17" s="78" t="s">
        <v>80</v>
      </c>
      <c r="B17" s="79"/>
      <c r="C17" s="188">
        <v>227514</v>
      </c>
      <c r="D17" s="194">
        <v>91207</v>
      </c>
      <c r="E17" s="188">
        <v>5623</v>
      </c>
      <c r="F17" s="194">
        <v>1160</v>
      </c>
    </row>
    <row r="18" spans="1:6" x14ac:dyDescent="0.25">
      <c r="A18" s="76" t="s">
        <v>199</v>
      </c>
      <c r="B18" s="179"/>
      <c r="C18" s="128">
        <v>58030181</v>
      </c>
      <c r="D18" s="174">
        <v>23223739</v>
      </c>
      <c r="E18" s="128">
        <v>38354233</v>
      </c>
      <c r="F18" s="174">
        <v>13506584</v>
      </c>
    </row>
    <row r="19" spans="1:6" x14ac:dyDescent="0.25">
      <c r="A19" s="80" t="s">
        <v>81</v>
      </c>
      <c r="B19" s="77"/>
      <c r="C19" s="188">
        <v>39698449</v>
      </c>
      <c r="D19" s="194">
        <v>17551811</v>
      </c>
      <c r="E19" s="188">
        <v>23072203</v>
      </c>
      <c r="F19" s="194">
        <v>7955808</v>
      </c>
    </row>
    <row r="20" spans="1:6" x14ac:dyDescent="0.25">
      <c r="A20" s="78" t="s">
        <v>82</v>
      </c>
      <c r="B20" s="79"/>
      <c r="C20" s="188">
        <v>2531898</v>
      </c>
      <c r="D20" s="194">
        <v>1103174</v>
      </c>
      <c r="E20" s="188">
        <v>987463</v>
      </c>
      <c r="F20" s="194">
        <v>346501</v>
      </c>
    </row>
    <row r="21" spans="1:6" x14ac:dyDescent="0.25">
      <c r="A21" s="80" t="s">
        <v>83</v>
      </c>
      <c r="B21" s="77"/>
      <c r="C21" s="188">
        <v>9132222</v>
      </c>
      <c r="D21" s="194">
        <v>2314365</v>
      </c>
      <c r="E21" s="188">
        <v>9921935</v>
      </c>
      <c r="F21" s="194">
        <v>3673813</v>
      </c>
    </row>
    <row r="22" spans="1:6" x14ac:dyDescent="0.25">
      <c r="A22" s="80" t="s">
        <v>84</v>
      </c>
      <c r="B22" s="77"/>
      <c r="C22" s="188">
        <v>5752681</v>
      </c>
      <c r="D22" s="194">
        <v>2082799</v>
      </c>
      <c r="E22" s="188">
        <v>4185123</v>
      </c>
      <c r="F22" s="194">
        <v>1481289</v>
      </c>
    </row>
    <row r="23" spans="1:6" x14ac:dyDescent="0.25">
      <c r="A23" s="80" t="s">
        <v>218</v>
      </c>
      <c r="B23" s="77"/>
      <c r="C23" s="188">
        <v>168116</v>
      </c>
      <c r="D23" s="194">
        <v>65510</v>
      </c>
      <c r="E23" s="188">
        <v>107904</v>
      </c>
      <c r="F23" s="194">
        <v>40142</v>
      </c>
    </row>
    <row r="24" spans="1:6" x14ac:dyDescent="0.25">
      <c r="A24" s="78" t="s">
        <v>217</v>
      </c>
      <c r="B24" s="79"/>
      <c r="C24" s="188">
        <v>746815</v>
      </c>
      <c r="D24" s="194">
        <v>106080</v>
      </c>
      <c r="E24" s="188">
        <v>79605</v>
      </c>
      <c r="F24" s="194">
        <v>9031</v>
      </c>
    </row>
    <row r="25" spans="1:6" x14ac:dyDescent="0.25">
      <c r="A25" s="76" t="s">
        <v>85</v>
      </c>
      <c r="B25" s="77"/>
      <c r="C25" s="128">
        <v>39385558</v>
      </c>
      <c r="D25" s="174">
        <v>15669947</v>
      </c>
      <c r="E25" s="128">
        <v>10568265</v>
      </c>
      <c r="F25" s="174">
        <v>4709787</v>
      </c>
    </row>
    <row r="26" spans="1:6" x14ac:dyDescent="0.25">
      <c r="A26" s="76" t="s">
        <v>86</v>
      </c>
      <c r="B26" s="79"/>
      <c r="C26" s="189">
        <v>7198176</v>
      </c>
      <c r="D26" s="175">
        <v>3079260</v>
      </c>
      <c r="E26" s="189">
        <v>3092370</v>
      </c>
      <c r="F26" s="175">
        <v>1163792</v>
      </c>
    </row>
    <row r="27" spans="1:6" x14ac:dyDescent="0.25">
      <c r="A27" s="80" t="s">
        <v>87</v>
      </c>
      <c r="B27" s="79"/>
      <c r="C27" s="188">
        <v>9137941</v>
      </c>
      <c r="D27" s="194">
        <v>3892617</v>
      </c>
      <c r="E27" s="188">
        <v>4056771</v>
      </c>
      <c r="F27" s="194">
        <v>1543486</v>
      </c>
    </row>
    <row r="28" spans="1:6" x14ac:dyDescent="0.25">
      <c r="A28" s="78" t="s">
        <v>88</v>
      </c>
      <c r="B28" s="79"/>
      <c r="C28" s="188">
        <v>1283947</v>
      </c>
      <c r="D28" s="194">
        <v>495396</v>
      </c>
      <c r="E28" s="188">
        <v>697411</v>
      </c>
      <c r="F28" s="194">
        <v>246743</v>
      </c>
    </row>
    <row r="29" spans="1:6" x14ac:dyDescent="0.25">
      <c r="A29" s="78" t="s">
        <v>89</v>
      </c>
      <c r="B29" s="79"/>
      <c r="C29" s="188">
        <v>7853994</v>
      </c>
      <c r="D29" s="194">
        <v>3397221</v>
      </c>
      <c r="E29" s="188">
        <v>3359360</v>
      </c>
      <c r="F29" s="194">
        <v>1296743</v>
      </c>
    </row>
    <row r="30" spans="1:6" x14ac:dyDescent="0.25">
      <c r="A30" s="78" t="s">
        <v>90</v>
      </c>
      <c r="B30" s="79"/>
      <c r="C30" s="188">
        <v>1939765</v>
      </c>
      <c r="D30" s="194">
        <v>813357</v>
      </c>
      <c r="E30" s="188">
        <v>964401</v>
      </c>
      <c r="F30" s="194">
        <v>379694</v>
      </c>
    </row>
    <row r="31" spans="1:6" x14ac:dyDescent="0.25">
      <c r="A31" s="78" t="s">
        <v>91</v>
      </c>
      <c r="B31" s="79"/>
      <c r="C31" s="188">
        <v>210</v>
      </c>
      <c r="D31" s="194">
        <v>68</v>
      </c>
      <c r="E31" s="188">
        <v>193</v>
      </c>
      <c r="F31" s="194">
        <v>63</v>
      </c>
    </row>
    <row r="32" spans="1:6" x14ac:dyDescent="0.25">
      <c r="A32" s="80" t="s">
        <v>92</v>
      </c>
      <c r="B32" s="79"/>
      <c r="C32" s="188">
        <v>1939555</v>
      </c>
      <c r="D32" s="194">
        <v>813289</v>
      </c>
      <c r="E32" s="188">
        <v>964208</v>
      </c>
      <c r="F32" s="194">
        <v>379631</v>
      </c>
    </row>
    <row r="33" spans="1:6" x14ac:dyDescent="0.25">
      <c r="A33" s="76" t="s">
        <v>219</v>
      </c>
      <c r="B33" s="77"/>
      <c r="C33" s="128">
        <v>148351</v>
      </c>
      <c r="D33" s="174">
        <v>2003</v>
      </c>
      <c r="E33" s="128">
        <v>120452</v>
      </c>
      <c r="F33" s="174">
        <v>207</v>
      </c>
    </row>
    <row r="34" spans="1:6" x14ac:dyDescent="0.25">
      <c r="A34" s="76" t="s">
        <v>220</v>
      </c>
      <c r="B34" s="77"/>
      <c r="C34" s="128">
        <v>3100898</v>
      </c>
      <c r="D34" s="174">
        <v>1507393</v>
      </c>
      <c r="E34" s="128">
        <v>-3813615</v>
      </c>
      <c r="F34" s="174">
        <v>-1845984</v>
      </c>
    </row>
    <row r="35" spans="1:6" x14ac:dyDescent="0.25">
      <c r="A35" s="78" t="s">
        <v>221</v>
      </c>
      <c r="B35" s="79"/>
      <c r="C35" s="188">
        <v>1105059</v>
      </c>
      <c r="D35" s="194">
        <v>518086</v>
      </c>
      <c r="E35" s="188">
        <v>623636</v>
      </c>
      <c r="F35" s="194">
        <v>71748</v>
      </c>
    </row>
    <row r="36" spans="1:6" x14ac:dyDescent="0.25">
      <c r="A36" s="78" t="s">
        <v>222</v>
      </c>
      <c r="B36" s="79"/>
      <c r="C36" s="188">
        <v>-1132939</v>
      </c>
      <c r="D36" s="194">
        <v>-230039</v>
      </c>
      <c r="E36" s="188">
        <v>-4926478</v>
      </c>
      <c r="F36" s="194">
        <v>-2086905</v>
      </c>
    </row>
    <row r="37" spans="1:6" x14ac:dyDescent="0.25">
      <c r="A37" s="78" t="s">
        <v>223</v>
      </c>
      <c r="B37" s="79"/>
      <c r="C37" s="188">
        <v>3128778</v>
      </c>
      <c r="D37" s="194">
        <v>1219346</v>
      </c>
      <c r="E37" s="188">
        <v>489227</v>
      </c>
      <c r="F37" s="194">
        <v>169173</v>
      </c>
    </row>
    <row r="38" spans="1:6" x14ac:dyDescent="0.25">
      <c r="A38" s="81" t="s">
        <v>224</v>
      </c>
      <c r="B38" s="179"/>
      <c r="C38" s="128">
        <v>7392668</v>
      </c>
      <c r="D38" s="174">
        <v>2346247</v>
      </c>
      <c r="E38" s="128">
        <v>6276341</v>
      </c>
      <c r="F38" s="174">
        <v>1351356</v>
      </c>
    </row>
    <row r="39" spans="1:6" x14ac:dyDescent="0.25">
      <c r="A39" s="81" t="s">
        <v>225</v>
      </c>
      <c r="B39" s="180"/>
      <c r="C39" s="128">
        <v>57225651</v>
      </c>
      <c r="D39" s="174">
        <v>22604850</v>
      </c>
      <c r="E39" s="128">
        <v>16243813</v>
      </c>
      <c r="F39" s="174">
        <v>5379158</v>
      </c>
    </row>
    <row r="40" spans="1:6" x14ac:dyDescent="0.25">
      <c r="A40" s="76" t="s">
        <v>226</v>
      </c>
      <c r="B40" s="179"/>
      <c r="C40" s="128">
        <v>15096546</v>
      </c>
      <c r="D40" s="174">
        <v>3390459</v>
      </c>
      <c r="E40" s="128">
        <v>6422946</v>
      </c>
      <c r="F40" s="174">
        <v>1954354</v>
      </c>
    </row>
    <row r="41" spans="1:6" x14ac:dyDescent="0.25">
      <c r="A41" s="81" t="s">
        <v>227</v>
      </c>
      <c r="B41" s="179"/>
      <c r="C41" s="128">
        <v>7920864</v>
      </c>
      <c r="D41" s="174">
        <v>5501864</v>
      </c>
      <c r="E41" s="128">
        <v>404441</v>
      </c>
      <c r="F41" s="174">
        <v>1800</v>
      </c>
    </row>
    <row r="42" spans="1:6" x14ac:dyDescent="0.25">
      <c r="A42" s="81" t="s">
        <v>228</v>
      </c>
      <c r="B42" s="179"/>
      <c r="C42" s="128">
        <v>4817175</v>
      </c>
      <c r="D42" s="174">
        <v>1829652</v>
      </c>
      <c r="E42" s="128">
        <v>2771590</v>
      </c>
      <c r="F42" s="174">
        <v>965884</v>
      </c>
    </row>
    <row r="43" spans="1:6" x14ac:dyDescent="0.25">
      <c r="A43" s="81" t="s">
        <v>230</v>
      </c>
      <c r="B43" s="179"/>
      <c r="C43" s="128">
        <v>6510952</v>
      </c>
      <c r="D43" s="174">
        <v>2650592</v>
      </c>
      <c r="E43" s="128">
        <v>3890256</v>
      </c>
      <c r="F43" s="174">
        <v>1382919</v>
      </c>
    </row>
    <row r="44" spans="1:6" x14ac:dyDescent="0.25">
      <c r="A44" s="76" t="s">
        <v>229</v>
      </c>
      <c r="B44" s="79"/>
      <c r="C44" s="128">
        <v>22880114</v>
      </c>
      <c r="D44" s="174">
        <v>9232283</v>
      </c>
      <c r="E44" s="128">
        <v>2754580</v>
      </c>
      <c r="F44" s="174">
        <v>1074201</v>
      </c>
    </row>
    <row r="45" spans="1:6" x14ac:dyDescent="0.25">
      <c r="A45" s="82" t="s">
        <v>231</v>
      </c>
      <c r="B45" s="77"/>
      <c r="C45" s="128">
        <v>0</v>
      </c>
      <c r="D45" s="174">
        <v>0</v>
      </c>
      <c r="E45" s="128">
        <v>0</v>
      </c>
      <c r="F45" s="174">
        <v>0</v>
      </c>
    </row>
    <row r="46" spans="1:6" x14ac:dyDescent="0.25">
      <c r="A46" s="81" t="s">
        <v>232</v>
      </c>
      <c r="B46" s="77"/>
      <c r="C46" s="128">
        <v>0</v>
      </c>
      <c r="D46" s="174">
        <v>0</v>
      </c>
      <c r="E46" s="128">
        <v>0</v>
      </c>
      <c r="F46" s="174">
        <v>0</v>
      </c>
    </row>
    <row r="47" spans="1:6" x14ac:dyDescent="0.25">
      <c r="A47" s="82" t="s">
        <v>233</v>
      </c>
      <c r="B47" s="77"/>
      <c r="C47" s="128">
        <v>0</v>
      </c>
      <c r="D47" s="174">
        <v>0</v>
      </c>
      <c r="E47" s="128">
        <v>0</v>
      </c>
      <c r="F47" s="174">
        <v>0</v>
      </c>
    </row>
    <row r="48" spans="1:6" x14ac:dyDescent="0.25">
      <c r="A48" s="82" t="s">
        <v>234</v>
      </c>
      <c r="B48" s="179"/>
      <c r="C48" s="128">
        <v>22880114</v>
      </c>
      <c r="D48" s="174">
        <v>9232283</v>
      </c>
      <c r="E48" s="128">
        <v>2754580</v>
      </c>
      <c r="F48" s="174">
        <v>1074201</v>
      </c>
    </row>
    <row r="49" spans="1:6" x14ac:dyDescent="0.25">
      <c r="A49" s="81" t="s">
        <v>235</v>
      </c>
      <c r="B49" s="179"/>
      <c r="C49" s="128">
        <v>-7269998</v>
      </c>
      <c r="D49" s="174">
        <v>-3640781</v>
      </c>
      <c r="E49" s="128">
        <v>-576707</v>
      </c>
      <c r="F49" s="174">
        <v>-306791</v>
      </c>
    </row>
    <row r="50" spans="1:6" x14ac:dyDescent="0.25">
      <c r="A50" s="35" t="s">
        <v>236</v>
      </c>
      <c r="B50" s="77"/>
      <c r="C50" s="188">
        <v>-15825893</v>
      </c>
      <c r="D50" s="194">
        <v>-5326135</v>
      </c>
      <c r="E50" s="188">
        <v>-180152</v>
      </c>
      <c r="F50" s="194">
        <v>-19822</v>
      </c>
    </row>
    <row r="51" spans="1:6" x14ac:dyDescent="0.25">
      <c r="A51" s="99" t="s">
        <v>237</v>
      </c>
      <c r="B51" s="77"/>
      <c r="C51" s="188">
        <v>-4420737</v>
      </c>
      <c r="D51" s="194">
        <v>-593938</v>
      </c>
      <c r="E51" s="188">
        <v>-2489665</v>
      </c>
      <c r="F51" s="194">
        <v>-848950</v>
      </c>
    </row>
    <row r="52" spans="1:6" x14ac:dyDescent="0.25">
      <c r="A52" s="35" t="s">
        <v>238</v>
      </c>
      <c r="B52" s="77"/>
      <c r="C52" s="188">
        <v>12976632</v>
      </c>
      <c r="D52" s="194">
        <v>2279292</v>
      </c>
      <c r="E52" s="188">
        <v>2093110</v>
      </c>
      <c r="F52" s="194">
        <v>561981</v>
      </c>
    </row>
    <row r="53" spans="1:6" x14ac:dyDescent="0.25">
      <c r="A53" s="100" t="s">
        <v>239</v>
      </c>
      <c r="B53" s="179"/>
      <c r="C53" s="190">
        <v>15610116</v>
      </c>
      <c r="D53" s="176">
        <v>5591502</v>
      </c>
      <c r="E53" s="190">
        <v>2177873</v>
      </c>
      <c r="F53" s="176">
        <v>767410</v>
      </c>
    </row>
    <row r="54" spans="1:6" x14ac:dyDescent="0.25">
      <c r="A54" s="101" t="s">
        <v>240</v>
      </c>
      <c r="B54" s="77"/>
      <c r="C54" s="191">
        <v>0</v>
      </c>
      <c r="D54" s="177">
        <v>0</v>
      </c>
      <c r="E54" s="191">
        <v>0</v>
      </c>
      <c r="F54" s="177">
        <v>0</v>
      </c>
    </row>
    <row r="55" spans="1:6" x14ac:dyDescent="0.25">
      <c r="A55" s="78" t="s">
        <v>241</v>
      </c>
      <c r="B55" s="77"/>
      <c r="C55" s="188">
        <v>0</v>
      </c>
      <c r="D55" s="194">
        <v>0</v>
      </c>
      <c r="E55" s="188">
        <v>0</v>
      </c>
      <c r="F55" s="194">
        <v>0</v>
      </c>
    </row>
    <row r="56" spans="1:6" x14ac:dyDescent="0.25">
      <c r="A56" s="35" t="s">
        <v>242</v>
      </c>
      <c r="B56" s="77"/>
      <c r="C56" s="188">
        <v>0</v>
      </c>
      <c r="D56" s="194">
        <v>0</v>
      </c>
      <c r="E56" s="188">
        <v>0</v>
      </c>
      <c r="F56" s="194">
        <v>0</v>
      </c>
    </row>
    <row r="57" spans="1:6" x14ac:dyDescent="0.25">
      <c r="A57" s="78" t="s">
        <v>243</v>
      </c>
      <c r="B57" s="77"/>
      <c r="C57" s="188">
        <v>0</v>
      </c>
      <c r="D57" s="194">
        <v>0</v>
      </c>
      <c r="E57" s="188">
        <v>0</v>
      </c>
      <c r="F57" s="194">
        <v>0</v>
      </c>
    </row>
    <row r="58" spans="1:6" x14ac:dyDescent="0.25">
      <c r="A58" s="101" t="s">
        <v>244</v>
      </c>
      <c r="B58" s="77"/>
      <c r="C58" s="191">
        <v>0</v>
      </c>
      <c r="D58" s="177">
        <v>0</v>
      </c>
      <c r="E58" s="191">
        <v>0</v>
      </c>
      <c r="F58" s="177">
        <v>0</v>
      </c>
    </row>
    <row r="59" spans="1:6" x14ac:dyDescent="0.25">
      <c r="A59" s="78" t="s">
        <v>245</v>
      </c>
      <c r="B59" s="77"/>
      <c r="C59" s="188">
        <v>0</v>
      </c>
      <c r="D59" s="194">
        <v>0</v>
      </c>
      <c r="E59" s="188">
        <v>0</v>
      </c>
      <c r="F59" s="194">
        <v>0</v>
      </c>
    </row>
    <row r="60" spans="1:6" x14ac:dyDescent="0.25">
      <c r="A60" s="99" t="s">
        <v>246</v>
      </c>
      <c r="B60" s="77"/>
      <c r="C60" s="188">
        <v>0</v>
      </c>
      <c r="D60" s="194">
        <v>0</v>
      </c>
      <c r="E60" s="188">
        <v>0</v>
      </c>
      <c r="F60" s="194">
        <v>0</v>
      </c>
    </row>
    <row r="61" spans="1:6" x14ac:dyDescent="0.25">
      <c r="A61" s="99" t="s">
        <v>247</v>
      </c>
      <c r="B61" s="77"/>
      <c r="C61" s="188">
        <v>0</v>
      </c>
      <c r="D61" s="194">
        <v>0</v>
      </c>
      <c r="E61" s="188">
        <v>0</v>
      </c>
      <c r="F61" s="194">
        <v>0</v>
      </c>
    </row>
    <row r="62" spans="1:6" x14ac:dyDescent="0.25">
      <c r="A62" s="81" t="s">
        <v>248</v>
      </c>
      <c r="B62" s="77"/>
      <c r="C62" s="191">
        <v>0</v>
      </c>
      <c r="D62" s="177">
        <v>0</v>
      </c>
      <c r="E62" s="191">
        <v>0</v>
      </c>
      <c r="F62" s="177">
        <v>0</v>
      </c>
    </row>
    <row r="63" spans="1:6" x14ac:dyDescent="0.25">
      <c r="A63" s="81" t="s">
        <v>249</v>
      </c>
      <c r="B63" s="77"/>
      <c r="C63" s="191">
        <v>0</v>
      </c>
      <c r="D63" s="177">
        <v>0</v>
      </c>
      <c r="E63" s="191">
        <v>0</v>
      </c>
      <c r="F63" s="177">
        <v>0</v>
      </c>
    </row>
    <row r="64" spans="1:6" x14ac:dyDescent="0.25">
      <c r="A64" s="99" t="s">
        <v>250</v>
      </c>
      <c r="B64" s="77"/>
      <c r="C64" s="188">
        <v>0</v>
      </c>
      <c r="D64" s="194">
        <v>0</v>
      </c>
      <c r="E64" s="188">
        <v>0</v>
      </c>
      <c r="F64" s="194">
        <v>0</v>
      </c>
    </row>
    <row r="65" spans="1:6" x14ac:dyDescent="0.25">
      <c r="A65" s="35" t="s">
        <v>251</v>
      </c>
      <c r="B65" s="77"/>
      <c r="C65" s="188">
        <v>0</v>
      </c>
      <c r="D65" s="194">
        <v>0</v>
      </c>
      <c r="E65" s="188">
        <v>0</v>
      </c>
      <c r="F65" s="194">
        <v>0</v>
      </c>
    </row>
    <row r="66" spans="1:6" x14ac:dyDescent="0.25">
      <c r="A66" s="35" t="s">
        <v>252</v>
      </c>
      <c r="B66" s="77"/>
      <c r="C66" s="188">
        <v>0</v>
      </c>
      <c r="D66" s="194">
        <v>0</v>
      </c>
      <c r="E66" s="188">
        <v>0</v>
      </c>
      <c r="F66" s="194">
        <v>0</v>
      </c>
    </row>
    <row r="67" spans="1:6" x14ac:dyDescent="0.25">
      <c r="A67" s="81" t="s">
        <v>253</v>
      </c>
      <c r="B67" s="77"/>
      <c r="C67" s="192">
        <v>0</v>
      </c>
      <c r="D67" s="178">
        <v>0</v>
      </c>
      <c r="E67" s="192">
        <v>0</v>
      </c>
      <c r="F67" s="178">
        <v>0</v>
      </c>
    </row>
    <row r="68" spans="1:6" x14ac:dyDescent="0.25">
      <c r="A68" s="81" t="s">
        <v>254</v>
      </c>
      <c r="B68" s="179"/>
      <c r="C68" s="128">
        <v>15610116</v>
      </c>
      <c r="D68" s="174">
        <v>5591502</v>
      </c>
      <c r="E68" s="128">
        <v>2177873</v>
      </c>
      <c r="F68" s="174">
        <v>767410</v>
      </c>
    </row>
    <row r="69" spans="1:6" x14ac:dyDescent="0.25">
      <c r="A69" s="35"/>
      <c r="B69" s="77"/>
      <c r="C69" s="128"/>
      <c r="D69" s="174"/>
      <c r="E69" s="128"/>
      <c r="F69" s="174"/>
    </row>
    <row r="70" spans="1:6" x14ac:dyDescent="0.25">
      <c r="A70" s="171" t="s">
        <v>200</v>
      </c>
      <c r="B70" s="184"/>
      <c r="C70" s="193" t="s">
        <v>257</v>
      </c>
      <c r="D70" s="183" t="s">
        <v>258</v>
      </c>
      <c r="E70" s="193" t="s">
        <v>259</v>
      </c>
      <c r="F70" s="195" t="s">
        <v>260</v>
      </c>
    </row>
  </sheetData>
  <mergeCells count="3">
    <mergeCell ref="A2:B2"/>
    <mergeCell ref="C4:F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2022-11-09T08:30:44Z</dcterms:modified>
</cp:coreProperties>
</file>